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490"/>
  </bookViews>
  <sheets>
    <sheet name="CLASSEMENT EKC 2017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 Cumul" sheetId="16" r:id="rId11"/>
    <sheet name="ECK 9 M1" sheetId="11" r:id="rId12"/>
    <sheet name="ECK 9 M2" sheetId="15" r:id="rId13"/>
  </sheets>
  <definedNames>
    <definedName name="_xlnm._FilterDatabase" localSheetId="4" hidden="1">'ECK 3'!$B$1:$B$55</definedName>
    <definedName name="_xlnm.Print_Area" localSheetId="0">'CLASSEMENT EKC 2017 '!$A$1:$D$65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15" l="1"/>
  <c r="G67" i="15"/>
  <c r="G68" i="15"/>
  <c r="G69" i="15"/>
  <c r="G70" i="15"/>
  <c r="G71" i="15"/>
  <c r="G72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B79" i="16"/>
  <c r="C79" i="16"/>
  <c r="D79" i="16"/>
  <c r="B80" i="16"/>
  <c r="C80" i="16"/>
  <c r="D80" i="16"/>
  <c r="B81" i="16"/>
  <c r="C81" i="16"/>
  <c r="D81" i="16"/>
  <c r="B82" i="16"/>
  <c r="C82" i="16"/>
  <c r="D82" i="16"/>
  <c r="B83" i="16"/>
  <c r="C83" i="16"/>
  <c r="D83" i="16"/>
  <c r="B84" i="16"/>
  <c r="C84" i="16"/>
  <c r="D84" i="16"/>
  <c r="B85" i="16"/>
  <c r="C85" i="16"/>
  <c r="D85" i="16"/>
  <c r="B86" i="16"/>
  <c r="C86" i="16"/>
  <c r="D86" i="16"/>
  <c r="B87" i="16"/>
  <c r="C87" i="16"/>
  <c r="D87" i="16"/>
  <c r="B88" i="16"/>
  <c r="C88" i="16"/>
  <c r="D88" i="16"/>
  <c r="B89" i="16"/>
  <c r="C89" i="16"/>
  <c r="D89" i="16"/>
  <c r="B90" i="16"/>
  <c r="C90" i="16"/>
  <c r="D90" i="16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C105" i="16"/>
  <c r="D105" i="16"/>
  <c r="B106" i="16"/>
  <c r="C106" i="16"/>
  <c r="D106" i="16"/>
  <c r="B107" i="16"/>
  <c r="C107" i="16"/>
  <c r="D107" i="16"/>
  <c r="B108" i="16"/>
  <c r="C108" i="16"/>
  <c r="D108" i="16"/>
  <c r="B109" i="16"/>
  <c r="C109" i="16"/>
  <c r="D109" i="16"/>
  <c r="B110" i="16"/>
  <c r="C110" i="16"/>
  <c r="D110" i="16"/>
  <c r="B111" i="16"/>
  <c r="C111" i="16"/>
  <c r="D111" i="16"/>
  <c r="B112" i="16"/>
  <c r="C112" i="16"/>
  <c r="D112" i="16"/>
  <c r="B113" i="16"/>
  <c r="C113" i="16"/>
  <c r="D113" i="16"/>
  <c r="B114" i="16"/>
  <c r="C114" i="16"/>
  <c r="D114" i="16"/>
  <c r="B115" i="16"/>
  <c r="C115" i="16"/>
  <c r="D115" i="16"/>
  <c r="B116" i="16"/>
  <c r="C116" i="16"/>
  <c r="D116" i="16"/>
  <c r="B117" i="16"/>
  <c r="C117" i="16"/>
  <c r="D117" i="16"/>
  <c r="B118" i="16"/>
  <c r="C118" i="16"/>
  <c r="D118" i="16"/>
  <c r="B119" i="16"/>
  <c r="C119" i="16"/>
  <c r="D119" i="16"/>
  <c r="B120" i="16"/>
  <c r="C120" i="16"/>
  <c r="D120" i="16"/>
  <c r="E70" i="16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E6" i="12"/>
  <c r="O6" i="1"/>
  <c r="E7" i="12"/>
  <c r="O7" i="1"/>
  <c r="E8" i="12"/>
  <c r="O8" i="1"/>
  <c r="E9" i="12"/>
  <c r="O9" i="1"/>
  <c r="E10" i="12"/>
  <c r="O10" i="1"/>
  <c r="E11" i="12"/>
  <c r="O11" i="1"/>
  <c r="E12" i="12"/>
  <c r="O12" i="1"/>
  <c r="E13" i="12"/>
  <c r="O13" i="1"/>
  <c r="E14" i="12"/>
  <c r="O14" i="1"/>
  <c r="E15" i="12"/>
  <c r="O15" i="1"/>
  <c r="E16" i="12"/>
  <c r="O16" i="1"/>
  <c r="E17" i="12"/>
  <c r="O17" i="1"/>
  <c r="E18" i="12"/>
  <c r="O18" i="1"/>
  <c r="E19" i="12"/>
  <c r="O19" i="1"/>
  <c r="E20" i="12"/>
  <c r="O20" i="1"/>
  <c r="E21" i="12"/>
  <c r="O21" i="1"/>
  <c r="E22" i="12"/>
  <c r="O22" i="1"/>
  <c r="E23" i="12"/>
  <c r="O23" i="1"/>
  <c r="E24" i="12"/>
  <c r="O24" i="1"/>
  <c r="E25" i="12"/>
  <c r="O25" i="1"/>
  <c r="E26" i="12"/>
  <c r="O26" i="1"/>
  <c r="E27" i="12"/>
  <c r="O27" i="1"/>
  <c r="E28" i="12"/>
  <c r="O28" i="1"/>
  <c r="E29" i="12"/>
  <c r="O29" i="1"/>
  <c r="E30" i="12"/>
  <c r="O30" i="1"/>
  <c r="E31" i="12"/>
  <c r="O31" i="1"/>
  <c r="E32" i="12"/>
  <c r="O32" i="1"/>
  <c r="E33" i="12"/>
  <c r="O33" i="1"/>
  <c r="E34" i="12"/>
  <c r="O34" i="1"/>
  <c r="E35" i="12"/>
  <c r="O35" i="1"/>
  <c r="E36" i="12"/>
  <c r="O36" i="1"/>
  <c r="E37" i="12"/>
  <c r="O37" i="1"/>
  <c r="E38" i="12"/>
  <c r="O38" i="1"/>
  <c r="E39" i="12"/>
  <c r="O39" i="1"/>
  <c r="E40" i="12"/>
  <c r="O40" i="1"/>
  <c r="E41" i="12"/>
  <c r="O41" i="1"/>
  <c r="E42" i="12"/>
  <c r="O42" i="1"/>
  <c r="E43" i="12"/>
  <c r="O43" i="1"/>
  <c r="E44" i="12"/>
  <c r="O44" i="1"/>
  <c r="E45" i="12"/>
  <c r="O45" i="1"/>
  <c r="E46" i="12"/>
  <c r="O46" i="1"/>
  <c r="E47" i="12"/>
  <c r="O47" i="1"/>
  <c r="E48" i="12"/>
  <c r="O48" i="1"/>
  <c r="E49" i="12"/>
  <c r="O49" i="1"/>
  <c r="E50" i="12"/>
  <c r="O50" i="1"/>
  <c r="E51" i="12"/>
  <c r="O51" i="1"/>
  <c r="E52" i="12"/>
  <c r="O52" i="1"/>
  <c r="E53" i="12"/>
  <c r="O53" i="1"/>
  <c r="E54" i="12"/>
  <c r="O54" i="1"/>
  <c r="E55" i="12"/>
  <c r="O55" i="1"/>
  <c r="E56" i="12"/>
  <c r="O56" i="1"/>
  <c r="E57" i="12"/>
  <c r="O57" i="1"/>
  <c r="E58" i="12"/>
  <c r="O58" i="1"/>
  <c r="E59" i="12"/>
  <c r="O59" i="1"/>
  <c r="E60" i="12"/>
  <c r="O60" i="1"/>
  <c r="E61" i="12"/>
  <c r="O61" i="1"/>
  <c r="E62" i="12"/>
  <c r="O62" i="1"/>
  <c r="E63" i="12"/>
  <c r="O63" i="1"/>
  <c r="E64" i="12"/>
  <c r="O64" i="1"/>
  <c r="E65" i="12"/>
  <c r="O65" i="1"/>
  <c r="E66" i="12"/>
  <c r="O66" i="1"/>
  <c r="E67" i="12"/>
  <c r="O67" i="1"/>
  <c r="E68" i="12"/>
  <c r="O68" i="1"/>
  <c r="E69" i="12"/>
  <c r="O69" i="1"/>
  <c r="E70" i="12"/>
  <c r="O70" i="1"/>
  <c r="E71" i="12"/>
  <c r="O71" i="1"/>
  <c r="E72" i="12"/>
  <c r="O72" i="1"/>
  <c r="E73" i="12"/>
  <c r="O73" i="1"/>
  <c r="E74" i="12"/>
  <c r="O74" i="1"/>
  <c r="E75" i="12"/>
  <c r="O75" i="1"/>
  <c r="E76" i="12"/>
  <c r="O76" i="1"/>
  <c r="E77" i="12"/>
  <c r="O77" i="1"/>
  <c r="E78" i="12"/>
  <c r="O78" i="1"/>
  <c r="E79" i="12"/>
  <c r="O79" i="1"/>
  <c r="E80" i="12"/>
  <c r="O80" i="1"/>
  <c r="E81" i="12"/>
  <c r="O81" i="1"/>
  <c r="E82" i="12"/>
  <c r="O82" i="1"/>
  <c r="E83" i="12"/>
  <c r="O83" i="1"/>
  <c r="E84" i="12"/>
  <c r="O84" i="1"/>
  <c r="E85" i="12"/>
  <c r="O85" i="1"/>
  <c r="E86" i="12"/>
  <c r="O86" i="1"/>
  <c r="E87" i="12"/>
  <c r="O87" i="1"/>
  <c r="E88" i="12"/>
  <c r="O88" i="1"/>
  <c r="E89" i="12"/>
  <c r="O89" i="1"/>
  <c r="E90" i="12"/>
  <c r="O90" i="1"/>
  <c r="E91" i="12"/>
  <c r="O91" i="1"/>
  <c r="E92" i="12"/>
  <c r="O92" i="1"/>
  <c r="E93" i="12"/>
  <c r="O93" i="1"/>
  <c r="E94" i="12"/>
  <c r="O94" i="1"/>
  <c r="E95" i="12"/>
  <c r="O95" i="1"/>
  <c r="E96" i="12"/>
  <c r="O96" i="1"/>
  <c r="E97" i="12"/>
  <c r="O97" i="1"/>
  <c r="E98" i="12"/>
  <c r="O98" i="1"/>
  <c r="E99" i="12"/>
  <c r="O99" i="1"/>
  <c r="E100" i="12"/>
  <c r="O100" i="1"/>
  <c r="E101" i="12"/>
  <c r="O101" i="1"/>
  <c r="E102" i="12"/>
  <c r="O102" i="1"/>
  <c r="E103" i="12"/>
  <c r="O103" i="1"/>
  <c r="E104" i="12"/>
  <c r="O104" i="1"/>
  <c r="E105" i="12"/>
  <c r="O105" i="1"/>
  <c r="E106" i="12"/>
  <c r="O106" i="1"/>
  <c r="E107" i="12"/>
  <c r="O107" i="1"/>
  <c r="E108" i="12"/>
  <c r="O108" i="1"/>
  <c r="E109" i="12"/>
  <c r="O109" i="1"/>
  <c r="E110" i="12"/>
  <c r="O110" i="1"/>
  <c r="E111" i="12"/>
  <c r="O111" i="1"/>
  <c r="E112" i="12"/>
  <c r="O112" i="1"/>
  <c r="E113" i="12"/>
  <c r="O113" i="1"/>
  <c r="E114" i="12"/>
  <c r="O114" i="1"/>
  <c r="E115" i="12"/>
  <c r="O115" i="1"/>
  <c r="E116" i="12"/>
  <c r="O116" i="1"/>
  <c r="E117" i="12"/>
  <c r="O117" i="1"/>
  <c r="E118" i="12"/>
  <c r="O118" i="1"/>
  <c r="E119" i="12"/>
  <c r="O119" i="1"/>
  <c r="E120" i="12"/>
  <c r="O120" i="1"/>
  <c r="E5" i="12"/>
  <c r="O5" i="1"/>
  <c r="E6" i="5"/>
  <c r="E6" i="1"/>
  <c r="F6" i="1"/>
  <c r="E6" i="7"/>
  <c r="I6" i="1"/>
  <c r="J6" i="1"/>
  <c r="E6" i="9"/>
  <c r="K6" i="1"/>
  <c r="L6" i="1"/>
  <c r="E6" i="10"/>
  <c r="M6" i="1"/>
  <c r="N6" i="1"/>
  <c r="P6" i="1"/>
  <c r="E6" i="13"/>
  <c r="Q6" i="1"/>
  <c r="E7" i="5"/>
  <c r="E7" i="1"/>
  <c r="F7" i="1"/>
  <c r="E7" i="9"/>
  <c r="K7" i="1"/>
  <c r="L7" i="1"/>
  <c r="E7" i="10"/>
  <c r="M7" i="1"/>
  <c r="N7" i="1"/>
  <c r="P7" i="1"/>
  <c r="E7" i="13"/>
  <c r="Q7" i="1"/>
  <c r="E8" i="5"/>
  <c r="E8" i="1"/>
  <c r="F8" i="1"/>
  <c r="E8" i="9"/>
  <c r="K8" i="1"/>
  <c r="L8" i="1"/>
  <c r="E8" i="10"/>
  <c r="M8" i="1"/>
  <c r="N8" i="1"/>
  <c r="P8" i="1"/>
  <c r="E8" i="13"/>
  <c r="Q8" i="1"/>
  <c r="E9" i="5"/>
  <c r="E9" i="1"/>
  <c r="F9" i="1"/>
  <c r="E9" i="9"/>
  <c r="K9" i="1"/>
  <c r="L9" i="1"/>
  <c r="E9" i="10"/>
  <c r="M9" i="1"/>
  <c r="N9" i="1"/>
  <c r="P9" i="1"/>
  <c r="E9" i="13"/>
  <c r="Q9" i="1"/>
  <c r="E10" i="5"/>
  <c r="E10" i="1"/>
  <c r="F10" i="1"/>
  <c r="E10" i="6"/>
  <c r="G10" i="1"/>
  <c r="H10" i="1"/>
  <c r="E10" i="7"/>
  <c r="I10" i="1"/>
  <c r="J10" i="1"/>
  <c r="E10" i="9"/>
  <c r="K10" i="1"/>
  <c r="L10" i="1"/>
  <c r="E10" i="10"/>
  <c r="M10" i="1"/>
  <c r="N10" i="1"/>
  <c r="P10" i="1"/>
  <c r="E10" i="13"/>
  <c r="Q10" i="1"/>
  <c r="E11" i="5"/>
  <c r="E11" i="1"/>
  <c r="F11" i="1"/>
  <c r="E11" i="6"/>
  <c r="G11" i="1"/>
  <c r="H11" i="1"/>
  <c r="E11" i="7"/>
  <c r="I11" i="1"/>
  <c r="J11" i="1"/>
  <c r="E11" i="9"/>
  <c r="K11" i="1"/>
  <c r="L11" i="1"/>
  <c r="E11" i="10"/>
  <c r="M11" i="1"/>
  <c r="N11" i="1"/>
  <c r="P11" i="1"/>
  <c r="E11" i="13"/>
  <c r="Q11" i="1"/>
  <c r="E12" i="5"/>
  <c r="E12" i="1"/>
  <c r="F12" i="1"/>
  <c r="E12" i="7"/>
  <c r="I12" i="1"/>
  <c r="J12" i="1"/>
  <c r="E12" i="9"/>
  <c r="K12" i="1"/>
  <c r="L12" i="1"/>
  <c r="E12" i="10"/>
  <c r="M12" i="1"/>
  <c r="N12" i="1"/>
  <c r="P12" i="1"/>
  <c r="E12" i="13"/>
  <c r="Q12" i="1"/>
  <c r="E13" i="5"/>
  <c r="E13" i="1"/>
  <c r="F13" i="1"/>
  <c r="E13" i="6"/>
  <c r="G13" i="1"/>
  <c r="H13" i="1"/>
  <c r="E13" i="7"/>
  <c r="I13" i="1"/>
  <c r="J13" i="1"/>
  <c r="E13" i="9"/>
  <c r="K13" i="1"/>
  <c r="L13" i="1"/>
  <c r="E13" i="10"/>
  <c r="M13" i="1"/>
  <c r="N13" i="1"/>
  <c r="P13" i="1"/>
  <c r="E13" i="13"/>
  <c r="Q13" i="1"/>
  <c r="E14" i="5"/>
  <c r="E14" i="1"/>
  <c r="F14" i="1"/>
  <c r="E14" i="9"/>
  <c r="K14" i="1"/>
  <c r="L14" i="1"/>
  <c r="E14" i="10"/>
  <c r="M14" i="1"/>
  <c r="N14" i="1"/>
  <c r="P14" i="1"/>
  <c r="E14" i="13"/>
  <c r="Q14" i="1"/>
  <c r="E15" i="5"/>
  <c r="E15" i="1"/>
  <c r="F15" i="1"/>
  <c r="E15" i="9"/>
  <c r="K15" i="1"/>
  <c r="L15" i="1"/>
  <c r="E15" i="10"/>
  <c r="M15" i="1"/>
  <c r="N15" i="1"/>
  <c r="P15" i="1"/>
  <c r="E15" i="13"/>
  <c r="Q15" i="1"/>
  <c r="E16" i="5"/>
  <c r="E16" i="1"/>
  <c r="F16" i="1"/>
  <c r="E16" i="6"/>
  <c r="G16" i="1"/>
  <c r="H16" i="1"/>
  <c r="E16" i="7"/>
  <c r="I16" i="1"/>
  <c r="J16" i="1"/>
  <c r="E16" i="9"/>
  <c r="K16" i="1"/>
  <c r="L16" i="1"/>
  <c r="E16" i="10"/>
  <c r="M16" i="1"/>
  <c r="N16" i="1"/>
  <c r="P16" i="1"/>
  <c r="E16" i="13"/>
  <c r="Q16" i="1"/>
  <c r="E17" i="5"/>
  <c r="E17" i="1"/>
  <c r="F17" i="1"/>
  <c r="E17" i="6"/>
  <c r="G17" i="1"/>
  <c r="H17" i="1"/>
  <c r="E17" i="7"/>
  <c r="I17" i="1"/>
  <c r="J17" i="1"/>
  <c r="E17" i="9"/>
  <c r="K17" i="1"/>
  <c r="L17" i="1"/>
  <c r="E17" i="10"/>
  <c r="M17" i="1"/>
  <c r="N17" i="1"/>
  <c r="P17" i="1"/>
  <c r="E17" i="13"/>
  <c r="Q17" i="1"/>
  <c r="E18" i="5"/>
  <c r="E18" i="1"/>
  <c r="F18" i="1"/>
  <c r="E18" i="6"/>
  <c r="G18" i="1"/>
  <c r="H18" i="1"/>
  <c r="E18" i="9"/>
  <c r="K18" i="1"/>
  <c r="L18" i="1"/>
  <c r="E18" i="10"/>
  <c r="M18" i="1"/>
  <c r="N18" i="1"/>
  <c r="P18" i="1"/>
  <c r="E18" i="13"/>
  <c r="Q18" i="1"/>
  <c r="E19" i="5"/>
  <c r="E19" i="1"/>
  <c r="F19" i="1"/>
  <c r="E19" i="6"/>
  <c r="G19" i="1"/>
  <c r="H19" i="1"/>
  <c r="E19" i="7"/>
  <c r="I19" i="1"/>
  <c r="J19" i="1"/>
  <c r="E19" i="9"/>
  <c r="K19" i="1"/>
  <c r="L19" i="1"/>
  <c r="E19" i="10"/>
  <c r="M19" i="1"/>
  <c r="N19" i="1"/>
  <c r="P19" i="1"/>
  <c r="E19" i="13"/>
  <c r="Q19" i="1"/>
  <c r="E20" i="5"/>
  <c r="E20" i="1"/>
  <c r="F20" i="1"/>
  <c r="E20" i="6"/>
  <c r="G20" i="1"/>
  <c r="H20" i="1"/>
  <c r="E20" i="7"/>
  <c r="I20" i="1"/>
  <c r="J20" i="1"/>
  <c r="E20" i="9"/>
  <c r="K20" i="1"/>
  <c r="L20" i="1"/>
  <c r="E20" i="10"/>
  <c r="M20" i="1"/>
  <c r="N20" i="1"/>
  <c r="P20" i="1"/>
  <c r="E20" i="13"/>
  <c r="Q20" i="1"/>
  <c r="E21" i="5"/>
  <c r="E21" i="1"/>
  <c r="F21" i="1"/>
  <c r="E21" i="6"/>
  <c r="G21" i="1"/>
  <c r="H21" i="1"/>
  <c r="E21" i="9"/>
  <c r="K21" i="1"/>
  <c r="L21" i="1"/>
  <c r="E21" i="10"/>
  <c r="M21" i="1"/>
  <c r="N21" i="1"/>
  <c r="P21" i="1"/>
  <c r="E21" i="13"/>
  <c r="Q21" i="1"/>
  <c r="E22" i="5"/>
  <c r="E22" i="1"/>
  <c r="F22" i="1"/>
  <c r="E22" i="6"/>
  <c r="G22" i="1"/>
  <c r="H22" i="1"/>
  <c r="E22" i="7"/>
  <c r="I22" i="1"/>
  <c r="J22" i="1"/>
  <c r="E22" i="9"/>
  <c r="K22" i="1"/>
  <c r="L22" i="1"/>
  <c r="E22" i="10"/>
  <c r="M22" i="1"/>
  <c r="N22" i="1"/>
  <c r="P22" i="1"/>
  <c r="E22" i="13"/>
  <c r="Q22" i="1"/>
  <c r="E23" i="5"/>
  <c r="E23" i="1"/>
  <c r="F23" i="1"/>
  <c r="E23" i="6"/>
  <c r="G23" i="1"/>
  <c r="H23" i="1"/>
  <c r="E23" i="7"/>
  <c r="I23" i="1"/>
  <c r="J23" i="1"/>
  <c r="E23" i="9"/>
  <c r="K23" i="1"/>
  <c r="L23" i="1"/>
  <c r="E23" i="10"/>
  <c r="M23" i="1"/>
  <c r="N23" i="1"/>
  <c r="P23" i="1"/>
  <c r="E23" i="13"/>
  <c r="Q23" i="1"/>
  <c r="E24" i="5"/>
  <c r="E24" i="1"/>
  <c r="F24" i="1"/>
  <c r="E24" i="9"/>
  <c r="K24" i="1"/>
  <c r="L24" i="1"/>
  <c r="E24" i="10"/>
  <c r="M24" i="1"/>
  <c r="N24" i="1"/>
  <c r="P24" i="1"/>
  <c r="E24" i="13"/>
  <c r="Q24" i="1"/>
  <c r="E25" i="5"/>
  <c r="E25" i="1"/>
  <c r="F25" i="1"/>
  <c r="E25" i="6"/>
  <c r="G25" i="1"/>
  <c r="H25" i="1"/>
  <c r="E25" i="7"/>
  <c r="I25" i="1"/>
  <c r="J25" i="1"/>
  <c r="E25" i="9"/>
  <c r="K25" i="1"/>
  <c r="L25" i="1"/>
  <c r="E25" i="10"/>
  <c r="M25" i="1"/>
  <c r="N25" i="1"/>
  <c r="P25" i="1"/>
  <c r="E25" i="13"/>
  <c r="Q25" i="1"/>
  <c r="E26" i="5"/>
  <c r="E26" i="1"/>
  <c r="F26" i="1"/>
  <c r="E26" i="6"/>
  <c r="G26" i="1"/>
  <c r="H26" i="1"/>
  <c r="E26" i="7"/>
  <c r="I26" i="1"/>
  <c r="J26" i="1"/>
  <c r="E26" i="9"/>
  <c r="K26" i="1"/>
  <c r="L26" i="1"/>
  <c r="E26" i="10"/>
  <c r="M26" i="1"/>
  <c r="N26" i="1"/>
  <c r="P26" i="1"/>
  <c r="E26" i="13"/>
  <c r="Q26" i="1"/>
  <c r="E27" i="5"/>
  <c r="E27" i="1"/>
  <c r="F27" i="1"/>
  <c r="E27" i="6"/>
  <c r="G27" i="1"/>
  <c r="H27" i="1"/>
  <c r="E27" i="7"/>
  <c r="I27" i="1"/>
  <c r="J27" i="1"/>
  <c r="E27" i="9"/>
  <c r="K27" i="1"/>
  <c r="L27" i="1"/>
  <c r="E27" i="10"/>
  <c r="M27" i="1"/>
  <c r="N27" i="1"/>
  <c r="P27" i="1"/>
  <c r="E27" i="13"/>
  <c r="Q27" i="1"/>
  <c r="E28" i="5"/>
  <c r="E28" i="1"/>
  <c r="F28" i="1"/>
  <c r="E28" i="6"/>
  <c r="G28" i="1"/>
  <c r="H28" i="1"/>
  <c r="E28" i="7"/>
  <c r="I28" i="1"/>
  <c r="J28" i="1"/>
  <c r="E28" i="9"/>
  <c r="K28" i="1"/>
  <c r="L28" i="1"/>
  <c r="E28" i="10"/>
  <c r="M28" i="1"/>
  <c r="N28" i="1"/>
  <c r="P28" i="1"/>
  <c r="E28" i="13"/>
  <c r="Q28" i="1"/>
  <c r="E29" i="5"/>
  <c r="E29" i="1"/>
  <c r="F29" i="1"/>
  <c r="E29" i="6"/>
  <c r="G29" i="1"/>
  <c r="H29" i="1"/>
  <c r="E29" i="9"/>
  <c r="K29" i="1"/>
  <c r="L29" i="1"/>
  <c r="E29" i="10"/>
  <c r="M29" i="1"/>
  <c r="N29" i="1"/>
  <c r="P29" i="1"/>
  <c r="E29" i="13"/>
  <c r="Q29" i="1"/>
  <c r="E30" i="5"/>
  <c r="E30" i="1"/>
  <c r="F30" i="1"/>
  <c r="E30" i="6"/>
  <c r="G30" i="1"/>
  <c r="H30" i="1"/>
  <c r="E30" i="7"/>
  <c r="I30" i="1"/>
  <c r="J30" i="1"/>
  <c r="E30" i="9"/>
  <c r="K30" i="1"/>
  <c r="L30" i="1"/>
  <c r="E30" i="10"/>
  <c r="M30" i="1"/>
  <c r="N30" i="1"/>
  <c r="P30" i="1"/>
  <c r="E30" i="13"/>
  <c r="Q30" i="1"/>
  <c r="E31" i="5"/>
  <c r="E31" i="1"/>
  <c r="F31" i="1"/>
  <c r="E31" i="6"/>
  <c r="G31" i="1"/>
  <c r="H31" i="1"/>
  <c r="E31" i="7"/>
  <c r="I31" i="1"/>
  <c r="J31" i="1"/>
  <c r="E31" i="9"/>
  <c r="K31" i="1"/>
  <c r="L31" i="1"/>
  <c r="E31" i="10"/>
  <c r="M31" i="1"/>
  <c r="N31" i="1"/>
  <c r="P31" i="1"/>
  <c r="E31" i="13"/>
  <c r="Q31" i="1"/>
  <c r="E32" i="5"/>
  <c r="E32" i="1"/>
  <c r="F32" i="1"/>
  <c r="E32" i="6"/>
  <c r="G32" i="1"/>
  <c r="H32" i="1"/>
  <c r="E32" i="7"/>
  <c r="I32" i="1"/>
  <c r="J32" i="1"/>
  <c r="E32" i="9"/>
  <c r="K32" i="1"/>
  <c r="L32" i="1"/>
  <c r="E32" i="10"/>
  <c r="M32" i="1"/>
  <c r="N32" i="1"/>
  <c r="P32" i="1"/>
  <c r="E32" i="13"/>
  <c r="Q32" i="1"/>
  <c r="E33" i="5"/>
  <c r="E33" i="1"/>
  <c r="F33" i="1"/>
  <c r="E33" i="7"/>
  <c r="I33" i="1"/>
  <c r="J33" i="1"/>
  <c r="E33" i="9"/>
  <c r="K33" i="1"/>
  <c r="L33" i="1"/>
  <c r="E33" i="10"/>
  <c r="M33" i="1"/>
  <c r="N33" i="1"/>
  <c r="P33" i="1"/>
  <c r="E33" i="13"/>
  <c r="Q33" i="1"/>
  <c r="E34" i="5"/>
  <c r="E34" i="1"/>
  <c r="F34" i="1"/>
  <c r="E34" i="7"/>
  <c r="I34" i="1"/>
  <c r="J34" i="1"/>
  <c r="E34" i="9"/>
  <c r="K34" i="1"/>
  <c r="L34" i="1"/>
  <c r="E34" i="10"/>
  <c r="M34" i="1"/>
  <c r="N34" i="1"/>
  <c r="P34" i="1"/>
  <c r="E34" i="13"/>
  <c r="Q34" i="1"/>
  <c r="E35" i="5"/>
  <c r="E35" i="1"/>
  <c r="F35" i="1"/>
  <c r="E35" i="7"/>
  <c r="I35" i="1"/>
  <c r="J35" i="1"/>
  <c r="E35" i="9"/>
  <c r="K35" i="1"/>
  <c r="L35" i="1"/>
  <c r="E35" i="10"/>
  <c r="M35" i="1"/>
  <c r="N35" i="1"/>
  <c r="P35" i="1"/>
  <c r="E35" i="13"/>
  <c r="Q35" i="1"/>
  <c r="E36" i="5"/>
  <c r="E36" i="1"/>
  <c r="F36" i="1"/>
  <c r="E36" i="7"/>
  <c r="I36" i="1"/>
  <c r="J36" i="1"/>
  <c r="E36" i="9"/>
  <c r="K36" i="1"/>
  <c r="L36" i="1"/>
  <c r="E36" i="10"/>
  <c r="M36" i="1"/>
  <c r="N36" i="1"/>
  <c r="P36" i="1"/>
  <c r="E36" i="13"/>
  <c r="Q36" i="1"/>
  <c r="E37" i="5"/>
  <c r="E37" i="1"/>
  <c r="F37" i="1"/>
  <c r="E37" i="9"/>
  <c r="K37" i="1"/>
  <c r="L37" i="1"/>
  <c r="E37" i="10"/>
  <c r="M37" i="1"/>
  <c r="N37" i="1"/>
  <c r="P37" i="1"/>
  <c r="E37" i="13"/>
  <c r="Q37" i="1"/>
  <c r="E38" i="5"/>
  <c r="E38" i="1"/>
  <c r="F38" i="1"/>
  <c r="E38" i="7"/>
  <c r="I38" i="1"/>
  <c r="J38" i="1"/>
  <c r="E38" i="9"/>
  <c r="K38" i="1"/>
  <c r="L38" i="1"/>
  <c r="E38" i="10"/>
  <c r="M38" i="1"/>
  <c r="N38" i="1"/>
  <c r="P38" i="1"/>
  <c r="E38" i="13"/>
  <c r="Q38" i="1"/>
  <c r="E39" i="5"/>
  <c r="E39" i="1"/>
  <c r="F39" i="1"/>
  <c r="E39" i="7"/>
  <c r="I39" i="1"/>
  <c r="J39" i="1"/>
  <c r="E39" i="9"/>
  <c r="K39" i="1"/>
  <c r="L39" i="1"/>
  <c r="E39" i="10"/>
  <c r="M39" i="1"/>
  <c r="N39" i="1"/>
  <c r="P39" i="1"/>
  <c r="E39" i="13"/>
  <c r="Q39" i="1"/>
  <c r="E40" i="5"/>
  <c r="E40" i="1"/>
  <c r="F40" i="1"/>
  <c r="E40" i="7"/>
  <c r="I40" i="1"/>
  <c r="J40" i="1"/>
  <c r="E40" i="9"/>
  <c r="K40" i="1"/>
  <c r="L40" i="1"/>
  <c r="E40" i="10"/>
  <c r="M40" i="1"/>
  <c r="N40" i="1"/>
  <c r="P40" i="1"/>
  <c r="E40" i="13"/>
  <c r="Q40" i="1"/>
  <c r="E41" i="5"/>
  <c r="E41" i="1"/>
  <c r="F41" i="1"/>
  <c r="E41" i="7"/>
  <c r="I41" i="1"/>
  <c r="J41" i="1"/>
  <c r="E41" i="9"/>
  <c r="K41" i="1"/>
  <c r="L41" i="1"/>
  <c r="E41" i="10"/>
  <c r="M41" i="1"/>
  <c r="N41" i="1"/>
  <c r="P41" i="1"/>
  <c r="E41" i="13"/>
  <c r="Q41" i="1"/>
  <c r="E42" i="5"/>
  <c r="E42" i="1"/>
  <c r="F42" i="1"/>
  <c r="E42" i="7"/>
  <c r="I42" i="1"/>
  <c r="J42" i="1"/>
  <c r="E42" i="9"/>
  <c r="K42" i="1"/>
  <c r="L42" i="1"/>
  <c r="E42" i="10"/>
  <c r="M42" i="1"/>
  <c r="N42" i="1"/>
  <c r="P42" i="1"/>
  <c r="E42" i="13"/>
  <c r="Q42" i="1"/>
  <c r="E43" i="5"/>
  <c r="E43" i="1"/>
  <c r="F43" i="1"/>
  <c r="E43" i="7"/>
  <c r="I43" i="1"/>
  <c r="J43" i="1"/>
  <c r="E43" i="9"/>
  <c r="K43" i="1"/>
  <c r="L43" i="1"/>
  <c r="E43" i="10"/>
  <c r="M43" i="1"/>
  <c r="N43" i="1"/>
  <c r="P43" i="1"/>
  <c r="E43" i="13"/>
  <c r="Q43" i="1"/>
  <c r="E44" i="5"/>
  <c r="E44" i="1"/>
  <c r="F44" i="1"/>
  <c r="E44" i="7"/>
  <c r="I44" i="1"/>
  <c r="J44" i="1"/>
  <c r="E44" i="9"/>
  <c r="K44" i="1"/>
  <c r="L44" i="1"/>
  <c r="E44" i="10"/>
  <c r="M44" i="1"/>
  <c r="N44" i="1"/>
  <c r="P44" i="1"/>
  <c r="E44" i="13"/>
  <c r="Q44" i="1"/>
  <c r="E45" i="5"/>
  <c r="E45" i="1"/>
  <c r="F45" i="1"/>
  <c r="E45" i="7"/>
  <c r="I45" i="1"/>
  <c r="J45" i="1"/>
  <c r="E45" i="9"/>
  <c r="K45" i="1"/>
  <c r="L45" i="1"/>
  <c r="E45" i="10"/>
  <c r="M45" i="1"/>
  <c r="N45" i="1"/>
  <c r="P45" i="1"/>
  <c r="E45" i="13"/>
  <c r="Q45" i="1"/>
  <c r="E46" i="5"/>
  <c r="E46" i="1"/>
  <c r="F46" i="1"/>
  <c r="E46" i="7"/>
  <c r="I46" i="1"/>
  <c r="J46" i="1"/>
  <c r="E46" i="9"/>
  <c r="K46" i="1"/>
  <c r="L46" i="1"/>
  <c r="E46" i="10"/>
  <c r="M46" i="1"/>
  <c r="N46" i="1"/>
  <c r="P46" i="1"/>
  <c r="E46" i="13"/>
  <c r="Q46" i="1"/>
  <c r="E47" i="5"/>
  <c r="E47" i="1"/>
  <c r="F47" i="1"/>
  <c r="E47" i="7"/>
  <c r="I47" i="1"/>
  <c r="J47" i="1"/>
  <c r="E47" i="9"/>
  <c r="K47" i="1"/>
  <c r="L47" i="1"/>
  <c r="E47" i="10"/>
  <c r="M47" i="1"/>
  <c r="N47" i="1"/>
  <c r="P47" i="1"/>
  <c r="E47" i="13"/>
  <c r="Q47" i="1"/>
  <c r="E48" i="5"/>
  <c r="E48" i="1"/>
  <c r="F48" i="1"/>
  <c r="E48" i="7"/>
  <c r="I48" i="1"/>
  <c r="J48" i="1"/>
  <c r="E48" i="9"/>
  <c r="K48" i="1"/>
  <c r="L48" i="1"/>
  <c r="E48" i="10"/>
  <c r="M48" i="1"/>
  <c r="N48" i="1"/>
  <c r="P48" i="1"/>
  <c r="E48" i="13"/>
  <c r="Q48" i="1"/>
  <c r="E49" i="5"/>
  <c r="E49" i="1"/>
  <c r="F49" i="1"/>
  <c r="E49" i="7"/>
  <c r="I49" i="1"/>
  <c r="J49" i="1"/>
  <c r="E49" i="9"/>
  <c r="K49" i="1"/>
  <c r="L49" i="1"/>
  <c r="E49" i="10"/>
  <c r="M49" i="1"/>
  <c r="N49" i="1"/>
  <c r="P49" i="1"/>
  <c r="E49" i="13"/>
  <c r="Q49" i="1"/>
  <c r="E50" i="5"/>
  <c r="E50" i="1"/>
  <c r="F50" i="1"/>
  <c r="E50" i="7"/>
  <c r="I50" i="1"/>
  <c r="J50" i="1"/>
  <c r="E50" i="9"/>
  <c r="K50" i="1"/>
  <c r="L50" i="1"/>
  <c r="E50" i="10"/>
  <c r="M50" i="1"/>
  <c r="N50" i="1"/>
  <c r="P50" i="1"/>
  <c r="E50" i="13"/>
  <c r="Q50" i="1"/>
  <c r="E51" i="5"/>
  <c r="E51" i="1"/>
  <c r="F51" i="1"/>
  <c r="E51" i="7"/>
  <c r="I51" i="1"/>
  <c r="J51" i="1"/>
  <c r="E51" i="9"/>
  <c r="K51" i="1"/>
  <c r="L51" i="1"/>
  <c r="E51" i="10"/>
  <c r="M51" i="1"/>
  <c r="N51" i="1"/>
  <c r="P51" i="1"/>
  <c r="E51" i="13"/>
  <c r="Q51" i="1"/>
  <c r="E52" i="5"/>
  <c r="E52" i="1"/>
  <c r="F52" i="1"/>
  <c r="E52" i="6"/>
  <c r="G52" i="1"/>
  <c r="H52" i="1"/>
  <c r="E52" i="9"/>
  <c r="K52" i="1"/>
  <c r="L52" i="1"/>
  <c r="E52" i="10"/>
  <c r="M52" i="1"/>
  <c r="N52" i="1"/>
  <c r="P52" i="1"/>
  <c r="E52" i="13"/>
  <c r="Q52" i="1"/>
  <c r="E53" i="5"/>
  <c r="E53" i="1"/>
  <c r="F53" i="1"/>
  <c r="E53" i="6"/>
  <c r="G53" i="1"/>
  <c r="H53" i="1"/>
  <c r="E53" i="9"/>
  <c r="K53" i="1"/>
  <c r="L53" i="1"/>
  <c r="E53" i="10"/>
  <c r="M53" i="1"/>
  <c r="N53" i="1"/>
  <c r="P53" i="1"/>
  <c r="E53" i="13"/>
  <c r="Q53" i="1"/>
  <c r="E54" i="5"/>
  <c r="E54" i="1"/>
  <c r="F54" i="1"/>
  <c r="E54" i="6"/>
  <c r="G54" i="1"/>
  <c r="H54" i="1"/>
  <c r="E54" i="9"/>
  <c r="K54" i="1"/>
  <c r="L54" i="1"/>
  <c r="E54" i="10"/>
  <c r="M54" i="1"/>
  <c r="N54" i="1"/>
  <c r="P54" i="1"/>
  <c r="E54" i="13"/>
  <c r="Q54" i="1"/>
  <c r="E55" i="5"/>
  <c r="E55" i="1"/>
  <c r="F55" i="1"/>
  <c r="E55" i="6"/>
  <c r="G55" i="1"/>
  <c r="H55" i="1"/>
  <c r="E55" i="9"/>
  <c r="K55" i="1"/>
  <c r="L55" i="1"/>
  <c r="E55" i="10"/>
  <c r="M55" i="1"/>
  <c r="N55" i="1"/>
  <c r="P55" i="1"/>
  <c r="E55" i="13"/>
  <c r="Q55" i="1"/>
  <c r="E56" i="5"/>
  <c r="E56" i="1"/>
  <c r="F56" i="1"/>
  <c r="E56" i="6"/>
  <c r="G56" i="1"/>
  <c r="H56" i="1"/>
  <c r="E56" i="9"/>
  <c r="K56" i="1"/>
  <c r="L56" i="1"/>
  <c r="E56" i="10"/>
  <c r="M56" i="1"/>
  <c r="N56" i="1"/>
  <c r="P56" i="1"/>
  <c r="E56" i="13"/>
  <c r="Q56" i="1"/>
  <c r="E57" i="5"/>
  <c r="E57" i="1"/>
  <c r="F57" i="1"/>
  <c r="E57" i="6"/>
  <c r="G57" i="1"/>
  <c r="H57" i="1"/>
  <c r="E57" i="9"/>
  <c r="K57" i="1"/>
  <c r="L57" i="1"/>
  <c r="E57" i="10"/>
  <c r="M57" i="1"/>
  <c r="N57" i="1"/>
  <c r="P57" i="1"/>
  <c r="E57" i="13"/>
  <c r="Q57" i="1"/>
  <c r="E58" i="5"/>
  <c r="E58" i="1"/>
  <c r="F58" i="1"/>
  <c r="E58" i="6"/>
  <c r="G58" i="1"/>
  <c r="H58" i="1"/>
  <c r="E58" i="7"/>
  <c r="I58" i="1"/>
  <c r="J58" i="1"/>
  <c r="E58" i="9"/>
  <c r="K58" i="1"/>
  <c r="L58" i="1"/>
  <c r="E58" i="10"/>
  <c r="M58" i="1"/>
  <c r="N58" i="1"/>
  <c r="P58" i="1"/>
  <c r="E58" i="13"/>
  <c r="Q58" i="1"/>
  <c r="E59" i="5"/>
  <c r="E59" i="1"/>
  <c r="F59" i="1"/>
  <c r="E59" i="6"/>
  <c r="G59" i="1"/>
  <c r="H59" i="1"/>
  <c r="E59" i="7"/>
  <c r="I59" i="1"/>
  <c r="J59" i="1"/>
  <c r="E59" i="9"/>
  <c r="K59" i="1"/>
  <c r="L59" i="1"/>
  <c r="E59" i="10"/>
  <c r="M59" i="1"/>
  <c r="N59" i="1"/>
  <c r="P59" i="1"/>
  <c r="E59" i="13"/>
  <c r="Q59" i="1"/>
  <c r="E60" i="5"/>
  <c r="E60" i="1"/>
  <c r="F60" i="1"/>
  <c r="E60" i="6"/>
  <c r="G60" i="1"/>
  <c r="H60" i="1"/>
  <c r="E60" i="7"/>
  <c r="I60" i="1"/>
  <c r="J60" i="1"/>
  <c r="E60" i="9"/>
  <c r="K60" i="1"/>
  <c r="L60" i="1"/>
  <c r="E60" i="10"/>
  <c r="M60" i="1"/>
  <c r="N60" i="1"/>
  <c r="P60" i="1"/>
  <c r="E60" i="13"/>
  <c r="Q60" i="1"/>
  <c r="E61" i="5"/>
  <c r="E61" i="1"/>
  <c r="F61" i="1"/>
  <c r="E61" i="6"/>
  <c r="G61" i="1"/>
  <c r="H61" i="1"/>
  <c r="E61" i="7"/>
  <c r="I61" i="1"/>
  <c r="J61" i="1"/>
  <c r="E61" i="9"/>
  <c r="K61" i="1"/>
  <c r="L61" i="1"/>
  <c r="E61" i="10"/>
  <c r="M61" i="1"/>
  <c r="N61" i="1"/>
  <c r="P61" i="1"/>
  <c r="E61" i="13"/>
  <c r="Q61" i="1"/>
  <c r="E62" i="5"/>
  <c r="E62" i="1"/>
  <c r="F62" i="1"/>
  <c r="E62" i="6"/>
  <c r="G62" i="1"/>
  <c r="H62" i="1"/>
  <c r="E62" i="7"/>
  <c r="I62" i="1"/>
  <c r="J62" i="1"/>
  <c r="E62" i="9"/>
  <c r="K62" i="1"/>
  <c r="L62" i="1"/>
  <c r="E62" i="10"/>
  <c r="M62" i="1"/>
  <c r="N62" i="1"/>
  <c r="P62" i="1"/>
  <c r="E62" i="13"/>
  <c r="Q62" i="1"/>
  <c r="E63" i="5"/>
  <c r="E63" i="1"/>
  <c r="F63" i="1"/>
  <c r="E63" i="6"/>
  <c r="G63" i="1"/>
  <c r="H63" i="1"/>
  <c r="E63" i="7"/>
  <c r="I63" i="1"/>
  <c r="J63" i="1"/>
  <c r="E63" i="9"/>
  <c r="K63" i="1"/>
  <c r="L63" i="1"/>
  <c r="E63" i="10"/>
  <c r="M63" i="1"/>
  <c r="N63" i="1"/>
  <c r="P63" i="1"/>
  <c r="E63" i="13"/>
  <c r="Q63" i="1"/>
  <c r="E64" i="5"/>
  <c r="E64" i="1"/>
  <c r="F64" i="1"/>
  <c r="E64" i="6"/>
  <c r="G64" i="1"/>
  <c r="H64" i="1"/>
  <c r="E64" i="7"/>
  <c r="I64" i="1"/>
  <c r="J64" i="1"/>
  <c r="E64" i="9"/>
  <c r="K64" i="1"/>
  <c r="L64" i="1"/>
  <c r="E64" i="10"/>
  <c r="M64" i="1"/>
  <c r="N64" i="1"/>
  <c r="P64" i="1"/>
  <c r="E64" i="13"/>
  <c r="Q64" i="1"/>
  <c r="E65" i="5"/>
  <c r="E65" i="1"/>
  <c r="F65" i="1"/>
  <c r="E65" i="6"/>
  <c r="G65" i="1"/>
  <c r="H65" i="1"/>
  <c r="E65" i="7"/>
  <c r="I65" i="1"/>
  <c r="J65" i="1"/>
  <c r="E65" i="9"/>
  <c r="K65" i="1"/>
  <c r="L65" i="1"/>
  <c r="E65" i="10"/>
  <c r="M65" i="1"/>
  <c r="N65" i="1"/>
  <c r="P65" i="1"/>
  <c r="E65" i="13"/>
  <c r="Q65" i="1"/>
  <c r="E66" i="5"/>
  <c r="E66" i="1"/>
  <c r="F66" i="1"/>
  <c r="E66" i="6"/>
  <c r="G66" i="1"/>
  <c r="H66" i="1"/>
  <c r="E66" i="7"/>
  <c r="I66" i="1"/>
  <c r="J66" i="1"/>
  <c r="E66" i="9"/>
  <c r="K66" i="1"/>
  <c r="L66" i="1"/>
  <c r="E66" i="10"/>
  <c r="M66" i="1"/>
  <c r="N66" i="1"/>
  <c r="P66" i="1"/>
  <c r="E66" i="13"/>
  <c r="Q66" i="1"/>
  <c r="E67" i="5"/>
  <c r="E67" i="1"/>
  <c r="F67" i="1"/>
  <c r="E67" i="6"/>
  <c r="G67" i="1"/>
  <c r="H67" i="1"/>
  <c r="E67" i="7"/>
  <c r="I67" i="1"/>
  <c r="J67" i="1"/>
  <c r="E67" i="9"/>
  <c r="K67" i="1"/>
  <c r="L67" i="1"/>
  <c r="E67" i="10"/>
  <c r="M67" i="1"/>
  <c r="N67" i="1"/>
  <c r="P67" i="1"/>
  <c r="E67" i="13"/>
  <c r="Q67" i="1"/>
  <c r="E68" i="5"/>
  <c r="E68" i="1"/>
  <c r="F68" i="1"/>
  <c r="E68" i="6"/>
  <c r="G68" i="1"/>
  <c r="H68" i="1"/>
  <c r="E68" i="7"/>
  <c r="I68" i="1"/>
  <c r="J68" i="1"/>
  <c r="E68" i="9"/>
  <c r="K68" i="1"/>
  <c r="L68" i="1"/>
  <c r="E68" i="10"/>
  <c r="M68" i="1"/>
  <c r="N68" i="1"/>
  <c r="P68" i="1"/>
  <c r="E68" i="13"/>
  <c r="Q68" i="1"/>
  <c r="E69" i="5"/>
  <c r="E69" i="1"/>
  <c r="F69" i="1"/>
  <c r="E69" i="6"/>
  <c r="G69" i="1"/>
  <c r="H69" i="1"/>
  <c r="E69" i="7"/>
  <c r="I69" i="1"/>
  <c r="J69" i="1"/>
  <c r="E69" i="9"/>
  <c r="K69" i="1"/>
  <c r="L69" i="1"/>
  <c r="E69" i="10"/>
  <c r="M69" i="1"/>
  <c r="N69" i="1"/>
  <c r="P69" i="1"/>
  <c r="E69" i="13"/>
  <c r="Q69" i="1"/>
  <c r="E70" i="5"/>
  <c r="E70" i="1"/>
  <c r="F70" i="1"/>
  <c r="E70" i="6"/>
  <c r="G70" i="1"/>
  <c r="H70" i="1"/>
  <c r="E70" i="7"/>
  <c r="I70" i="1"/>
  <c r="J70" i="1"/>
  <c r="E70" i="9"/>
  <c r="K70" i="1"/>
  <c r="L70" i="1"/>
  <c r="E70" i="10"/>
  <c r="M70" i="1"/>
  <c r="N70" i="1"/>
  <c r="P70" i="1"/>
  <c r="E70" i="13"/>
  <c r="Q70" i="1"/>
  <c r="E71" i="5"/>
  <c r="E71" i="1"/>
  <c r="F71" i="1"/>
  <c r="E71" i="6"/>
  <c r="G71" i="1"/>
  <c r="H71" i="1"/>
  <c r="E71" i="7"/>
  <c r="I71" i="1"/>
  <c r="J71" i="1"/>
  <c r="E71" i="9"/>
  <c r="K71" i="1"/>
  <c r="L71" i="1"/>
  <c r="E71" i="10"/>
  <c r="M71" i="1"/>
  <c r="N71" i="1"/>
  <c r="P71" i="1"/>
  <c r="E71" i="13"/>
  <c r="Q71" i="1"/>
  <c r="E72" i="5"/>
  <c r="E72" i="1"/>
  <c r="F72" i="1"/>
  <c r="E72" i="6"/>
  <c r="G72" i="1"/>
  <c r="H72" i="1"/>
  <c r="E72" i="7"/>
  <c r="I72" i="1"/>
  <c r="J72" i="1"/>
  <c r="E72" i="9"/>
  <c r="K72" i="1"/>
  <c r="L72" i="1"/>
  <c r="E72" i="10"/>
  <c r="M72" i="1"/>
  <c r="N72" i="1"/>
  <c r="P72" i="1"/>
  <c r="E72" i="13"/>
  <c r="Q72" i="1"/>
  <c r="E73" i="5"/>
  <c r="E73" i="1"/>
  <c r="F73" i="1"/>
  <c r="E73" i="6"/>
  <c r="G73" i="1"/>
  <c r="H73" i="1"/>
  <c r="E73" i="7"/>
  <c r="I73" i="1"/>
  <c r="J73" i="1"/>
  <c r="E73" i="9"/>
  <c r="K73" i="1"/>
  <c r="L73" i="1"/>
  <c r="E73" i="10"/>
  <c r="M73" i="1"/>
  <c r="N73" i="1"/>
  <c r="P73" i="1"/>
  <c r="E73" i="13"/>
  <c r="Q73" i="1"/>
  <c r="E74" i="5"/>
  <c r="E74" i="1"/>
  <c r="F74" i="1"/>
  <c r="E74" i="6"/>
  <c r="G74" i="1"/>
  <c r="H74" i="1"/>
  <c r="E74" i="7"/>
  <c r="I74" i="1"/>
  <c r="J74" i="1"/>
  <c r="E74" i="9"/>
  <c r="K74" i="1"/>
  <c r="L74" i="1"/>
  <c r="E74" i="10"/>
  <c r="M74" i="1"/>
  <c r="N74" i="1"/>
  <c r="P74" i="1"/>
  <c r="E74" i="13"/>
  <c r="Q74" i="1"/>
  <c r="E75" i="5"/>
  <c r="E75" i="1"/>
  <c r="F75" i="1"/>
  <c r="E75" i="6"/>
  <c r="G75" i="1"/>
  <c r="H75" i="1"/>
  <c r="E75" i="7"/>
  <c r="I75" i="1"/>
  <c r="J75" i="1"/>
  <c r="E75" i="9"/>
  <c r="K75" i="1"/>
  <c r="L75" i="1"/>
  <c r="E75" i="10"/>
  <c r="M75" i="1"/>
  <c r="N75" i="1"/>
  <c r="P75" i="1"/>
  <c r="E75" i="13"/>
  <c r="Q75" i="1"/>
  <c r="E76" i="5"/>
  <c r="E76" i="1"/>
  <c r="F76" i="1"/>
  <c r="E76" i="6"/>
  <c r="G76" i="1"/>
  <c r="H76" i="1"/>
  <c r="E76" i="7"/>
  <c r="I76" i="1"/>
  <c r="J76" i="1"/>
  <c r="E76" i="9"/>
  <c r="K76" i="1"/>
  <c r="L76" i="1"/>
  <c r="E76" i="10"/>
  <c r="M76" i="1"/>
  <c r="N76" i="1"/>
  <c r="P76" i="1"/>
  <c r="E76" i="13"/>
  <c r="Q76" i="1"/>
  <c r="E77" i="5"/>
  <c r="E77" i="1"/>
  <c r="F77" i="1"/>
  <c r="E77" i="6"/>
  <c r="G77" i="1"/>
  <c r="H77" i="1"/>
  <c r="E77" i="7"/>
  <c r="I77" i="1"/>
  <c r="J77" i="1"/>
  <c r="E77" i="9"/>
  <c r="K77" i="1"/>
  <c r="L77" i="1"/>
  <c r="E77" i="10"/>
  <c r="M77" i="1"/>
  <c r="N77" i="1"/>
  <c r="P77" i="1"/>
  <c r="E77" i="13"/>
  <c r="Q77" i="1"/>
  <c r="E78" i="5"/>
  <c r="E78" i="1"/>
  <c r="F78" i="1"/>
  <c r="E78" i="6"/>
  <c r="G78" i="1"/>
  <c r="H78" i="1"/>
  <c r="E78" i="7"/>
  <c r="I78" i="1"/>
  <c r="J78" i="1"/>
  <c r="E78" i="9"/>
  <c r="K78" i="1"/>
  <c r="L78" i="1"/>
  <c r="E78" i="10"/>
  <c r="M78" i="1"/>
  <c r="N78" i="1"/>
  <c r="P78" i="1"/>
  <c r="E78" i="13"/>
  <c r="Q78" i="1"/>
  <c r="E79" i="5"/>
  <c r="E79" i="1"/>
  <c r="F79" i="1"/>
  <c r="E79" i="6"/>
  <c r="G79" i="1"/>
  <c r="H79" i="1"/>
  <c r="E79" i="7"/>
  <c r="I79" i="1"/>
  <c r="J79" i="1"/>
  <c r="E79" i="9"/>
  <c r="K79" i="1"/>
  <c r="L79" i="1"/>
  <c r="E79" i="10"/>
  <c r="M79" i="1"/>
  <c r="N79" i="1"/>
  <c r="P79" i="1"/>
  <c r="E79" i="13"/>
  <c r="Q79" i="1"/>
  <c r="E80" i="5"/>
  <c r="E80" i="1"/>
  <c r="F80" i="1"/>
  <c r="E80" i="6"/>
  <c r="G80" i="1"/>
  <c r="H80" i="1"/>
  <c r="E80" i="7"/>
  <c r="I80" i="1"/>
  <c r="J80" i="1"/>
  <c r="E80" i="9"/>
  <c r="K80" i="1"/>
  <c r="L80" i="1"/>
  <c r="E80" i="10"/>
  <c r="M80" i="1"/>
  <c r="N80" i="1"/>
  <c r="P80" i="1"/>
  <c r="E80" i="13"/>
  <c r="Q80" i="1"/>
  <c r="E81" i="5"/>
  <c r="E81" i="1"/>
  <c r="F81" i="1"/>
  <c r="E81" i="6"/>
  <c r="G81" i="1"/>
  <c r="H81" i="1"/>
  <c r="E81" i="7"/>
  <c r="I81" i="1"/>
  <c r="J81" i="1"/>
  <c r="E81" i="9"/>
  <c r="K81" i="1"/>
  <c r="L81" i="1"/>
  <c r="E81" i="10"/>
  <c r="M81" i="1"/>
  <c r="N81" i="1"/>
  <c r="P81" i="1"/>
  <c r="E81" i="13"/>
  <c r="Q81" i="1"/>
  <c r="E82" i="5"/>
  <c r="E82" i="1"/>
  <c r="F82" i="1"/>
  <c r="E82" i="6"/>
  <c r="G82" i="1"/>
  <c r="H82" i="1"/>
  <c r="E82" i="7"/>
  <c r="I82" i="1"/>
  <c r="J82" i="1"/>
  <c r="E82" i="9"/>
  <c r="K82" i="1"/>
  <c r="L82" i="1"/>
  <c r="E82" i="10"/>
  <c r="M82" i="1"/>
  <c r="N82" i="1"/>
  <c r="P82" i="1"/>
  <c r="E82" i="13"/>
  <c r="Q82" i="1"/>
  <c r="E83" i="5"/>
  <c r="E83" i="1"/>
  <c r="F83" i="1"/>
  <c r="E83" i="6"/>
  <c r="G83" i="1"/>
  <c r="H83" i="1"/>
  <c r="E83" i="7"/>
  <c r="I83" i="1"/>
  <c r="J83" i="1"/>
  <c r="E83" i="9"/>
  <c r="K83" i="1"/>
  <c r="L83" i="1"/>
  <c r="E83" i="10"/>
  <c r="M83" i="1"/>
  <c r="N83" i="1"/>
  <c r="P83" i="1"/>
  <c r="E83" i="13"/>
  <c r="Q83" i="1"/>
  <c r="E84" i="5"/>
  <c r="E84" i="1"/>
  <c r="F84" i="1"/>
  <c r="E84" i="6"/>
  <c r="G84" i="1"/>
  <c r="H84" i="1"/>
  <c r="E84" i="7"/>
  <c r="I84" i="1"/>
  <c r="J84" i="1"/>
  <c r="E84" i="9"/>
  <c r="K84" i="1"/>
  <c r="L84" i="1"/>
  <c r="E84" i="10"/>
  <c r="M84" i="1"/>
  <c r="N84" i="1"/>
  <c r="P84" i="1"/>
  <c r="E84" i="13"/>
  <c r="Q84" i="1"/>
  <c r="E85" i="5"/>
  <c r="E85" i="1"/>
  <c r="F85" i="1"/>
  <c r="E85" i="6"/>
  <c r="G85" i="1"/>
  <c r="H85" i="1"/>
  <c r="E85" i="7"/>
  <c r="I85" i="1"/>
  <c r="J85" i="1"/>
  <c r="E85" i="9"/>
  <c r="K85" i="1"/>
  <c r="L85" i="1"/>
  <c r="E85" i="10"/>
  <c r="M85" i="1"/>
  <c r="N85" i="1"/>
  <c r="P85" i="1"/>
  <c r="E85" i="13"/>
  <c r="Q85" i="1"/>
  <c r="E86" i="5"/>
  <c r="E86" i="1"/>
  <c r="F86" i="1"/>
  <c r="E86" i="6"/>
  <c r="G86" i="1"/>
  <c r="H86" i="1"/>
  <c r="E86" i="7"/>
  <c r="I86" i="1"/>
  <c r="J86" i="1"/>
  <c r="E86" i="9"/>
  <c r="K86" i="1"/>
  <c r="L86" i="1"/>
  <c r="E86" i="10"/>
  <c r="M86" i="1"/>
  <c r="N86" i="1"/>
  <c r="P86" i="1"/>
  <c r="E86" i="13"/>
  <c r="Q86" i="1"/>
  <c r="E87" i="5"/>
  <c r="E87" i="1"/>
  <c r="F87" i="1"/>
  <c r="E87" i="6"/>
  <c r="G87" i="1"/>
  <c r="H87" i="1"/>
  <c r="E87" i="7"/>
  <c r="I87" i="1"/>
  <c r="J87" i="1"/>
  <c r="E87" i="9"/>
  <c r="K87" i="1"/>
  <c r="L87" i="1"/>
  <c r="E87" i="10"/>
  <c r="M87" i="1"/>
  <c r="N87" i="1"/>
  <c r="P87" i="1"/>
  <c r="E87" i="13"/>
  <c r="Q87" i="1"/>
  <c r="E88" i="5"/>
  <c r="E88" i="1"/>
  <c r="F88" i="1"/>
  <c r="E88" i="6"/>
  <c r="G88" i="1"/>
  <c r="H88" i="1"/>
  <c r="E88" i="7"/>
  <c r="I88" i="1"/>
  <c r="J88" i="1"/>
  <c r="E88" i="9"/>
  <c r="K88" i="1"/>
  <c r="L88" i="1"/>
  <c r="E88" i="10"/>
  <c r="M88" i="1"/>
  <c r="N88" i="1"/>
  <c r="P88" i="1"/>
  <c r="E88" i="13"/>
  <c r="Q88" i="1"/>
  <c r="E89" i="5"/>
  <c r="E89" i="1"/>
  <c r="F89" i="1"/>
  <c r="E89" i="6"/>
  <c r="G89" i="1"/>
  <c r="H89" i="1"/>
  <c r="E89" i="7"/>
  <c r="I89" i="1"/>
  <c r="J89" i="1"/>
  <c r="E89" i="9"/>
  <c r="K89" i="1"/>
  <c r="L89" i="1"/>
  <c r="E89" i="10"/>
  <c r="M89" i="1"/>
  <c r="N89" i="1"/>
  <c r="P89" i="1"/>
  <c r="E89" i="13"/>
  <c r="Q89" i="1"/>
  <c r="E90" i="5"/>
  <c r="E90" i="1"/>
  <c r="F90" i="1"/>
  <c r="E90" i="6"/>
  <c r="G90" i="1"/>
  <c r="H90" i="1"/>
  <c r="E90" i="7"/>
  <c r="I90" i="1"/>
  <c r="J90" i="1"/>
  <c r="E90" i="9"/>
  <c r="K90" i="1"/>
  <c r="L90" i="1"/>
  <c r="E90" i="10"/>
  <c r="M90" i="1"/>
  <c r="N90" i="1"/>
  <c r="P90" i="1"/>
  <c r="E90" i="13"/>
  <c r="Q90" i="1"/>
  <c r="E91" i="5"/>
  <c r="E91" i="1"/>
  <c r="F91" i="1"/>
  <c r="E91" i="6"/>
  <c r="G91" i="1"/>
  <c r="H91" i="1"/>
  <c r="E91" i="7"/>
  <c r="I91" i="1"/>
  <c r="J91" i="1"/>
  <c r="E91" i="9"/>
  <c r="K91" i="1"/>
  <c r="L91" i="1"/>
  <c r="E91" i="10"/>
  <c r="M91" i="1"/>
  <c r="N91" i="1"/>
  <c r="P91" i="1"/>
  <c r="E91" i="13"/>
  <c r="Q91" i="1"/>
  <c r="E92" i="5"/>
  <c r="E92" i="1"/>
  <c r="F92" i="1"/>
  <c r="E92" i="6"/>
  <c r="G92" i="1"/>
  <c r="H92" i="1"/>
  <c r="E92" i="7"/>
  <c r="I92" i="1"/>
  <c r="J92" i="1"/>
  <c r="E92" i="9"/>
  <c r="K92" i="1"/>
  <c r="L92" i="1"/>
  <c r="E92" i="10"/>
  <c r="M92" i="1"/>
  <c r="N92" i="1"/>
  <c r="P92" i="1"/>
  <c r="E92" i="13"/>
  <c r="Q92" i="1"/>
  <c r="E93" i="5"/>
  <c r="E93" i="1"/>
  <c r="F93" i="1"/>
  <c r="E93" i="6"/>
  <c r="G93" i="1"/>
  <c r="H93" i="1"/>
  <c r="E93" i="7"/>
  <c r="I93" i="1"/>
  <c r="J93" i="1"/>
  <c r="E93" i="9"/>
  <c r="K93" i="1"/>
  <c r="L93" i="1"/>
  <c r="E93" i="10"/>
  <c r="M93" i="1"/>
  <c r="N93" i="1"/>
  <c r="P93" i="1"/>
  <c r="E93" i="13"/>
  <c r="Q93" i="1"/>
  <c r="E94" i="5"/>
  <c r="E94" i="1"/>
  <c r="F94" i="1"/>
  <c r="E94" i="6"/>
  <c r="G94" i="1"/>
  <c r="H94" i="1"/>
  <c r="E94" i="7"/>
  <c r="I94" i="1"/>
  <c r="J94" i="1"/>
  <c r="E94" i="9"/>
  <c r="K94" i="1"/>
  <c r="L94" i="1"/>
  <c r="E94" i="10"/>
  <c r="M94" i="1"/>
  <c r="N94" i="1"/>
  <c r="P94" i="1"/>
  <c r="E94" i="13"/>
  <c r="Q94" i="1"/>
  <c r="E95" i="5"/>
  <c r="E95" i="1"/>
  <c r="F95" i="1"/>
  <c r="E95" i="6"/>
  <c r="G95" i="1"/>
  <c r="H95" i="1"/>
  <c r="E95" i="7"/>
  <c r="I95" i="1"/>
  <c r="J95" i="1"/>
  <c r="E95" i="9"/>
  <c r="K95" i="1"/>
  <c r="L95" i="1"/>
  <c r="E95" i="10"/>
  <c r="M95" i="1"/>
  <c r="N95" i="1"/>
  <c r="P95" i="1"/>
  <c r="E95" i="13"/>
  <c r="Q95" i="1"/>
  <c r="E96" i="5"/>
  <c r="E96" i="1"/>
  <c r="F96" i="1"/>
  <c r="E96" i="6"/>
  <c r="G96" i="1"/>
  <c r="H96" i="1"/>
  <c r="E96" i="7"/>
  <c r="I96" i="1"/>
  <c r="J96" i="1"/>
  <c r="E96" i="9"/>
  <c r="K96" i="1"/>
  <c r="L96" i="1"/>
  <c r="E96" i="10"/>
  <c r="M96" i="1"/>
  <c r="N96" i="1"/>
  <c r="P96" i="1"/>
  <c r="E96" i="13"/>
  <c r="Q96" i="1"/>
  <c r="E97" i="5"/>
  <c r="E97" i="1"/>
  <c r="F97" i="1"/>
  <c r="E97" i="6"/>
  <c r="G97" i="1"/>
  <c r="H97" i="1"/>
  <c r="E97" i="7"/>
  <c r="I97" i="1"/>
  <c r="J97" i="1"/>
  <c r="E97" i="9"/>
  <c r="K97" i="1"/>
  <c r="L97" i="1"/>
  <c r="E97" i="10"/>
  <c r="M97" i="1"/>
  <c r="N97" i="1"/>
  <c r="P97" i="1"/>
  <c r="E97" i="13"/>
  <c r="Q97" i="1"/>
  <c r="E98" i="5"/>
  <c r="E98" i="1"/>
  <c r="F98" i="1"/>
  <c r="E98" i="6"/>
  <c r="G98" i="1"/>
  <c r="H98" i="1"/>
  <c r="E98" i="7"/>
  <c r="I98" i="1"/>
  <c r="J98" i="1"/>
  <c r="E98" i="9"/>
  <c r="K98" i="1"/>
  <c r="L98" i="1"/>
  <c r="E98" i="10"/>
  <c r="M98" i="1"/>
  <c r="N98" i="1"/>
  <c r="P98" i="1"/>
  <c r="E98" i="13"/>
  <c r="Q98" i="1"/>
  <c r="E99" i="5"/>
  <c r="E99" i="1"/>
  <c r="F99" i="1"/>
  <c r="E99" i="6"/>
  <c r="G99" i="1"/>
  <c r="H99" i="1"/>
  <c r="E99" i="7"/>
  <c r="I99" i="1"/>
  <c r="J99" i="1"/>
  <c r="E99" i="9"/>
  <c r="K99" i="1"/>
  <c r="L99" i="1"/>
  <c r="E99" i="10"/>
  <c r="M99" i="1"/>
  <c r="N99" i="1"/>
  <c r="P99" i="1"/>
  <c r="E99" i="13"/>
  <c r="Q99" i="1"/>
  <c r="E100" i="5"/>
  <c r="E100" i="1"/>
  <c r="F100" i="1"/>
  <c r="E100" i="6"/>
  <c r="G100" i="1"/>
  <c r="H100" i="1"/>
  <c r="E100" i="7"/>
  <c r="I100" i="1"/>
  <c r="J100" i="1"/>
  <c r="E100" i="9"/>
  <c r="K100" i="1"/>
  <c r="L100" i="1"/>
  <c r="E100" i="10"/>
  <c r="M100" i="1"/>
  <c r="N100" i="1"/>
  <c r="P100" i="1"/>
  <c r="E100" i="13"/>
  <c r="Q100" i="1"/>
  <c r="E101" i="5"/>
  <c r="E101" i="1"/>
  <c r="F101" i="1"/>
  <c r="E101" i="6"/>
  <c r="G101" i="1"/>
  <c r="H101" i="1"/>
  <c r="E101" i="7"/>
  <c r="I101" i="1"/>
  <c r="J101" i="1"/>
  <c r="E101" i="9"/>
  <c r="K101" i="1"/>
  <c r="L101" i="1"/>
  <c r="E101" i="10"/>
  <c r="M101" i="1"/>
  <c r="N101" i="1"/>
  <c r="P101" i="1"/>
  <c r="E101" i="13"/>
  <c r="Q101" i="1"/>
  <c r="E102" i="5"/>
  <c r="E102" i="1"/>
  <c r="F102" i="1"/>
  <c r="E102" i="6"/>
  <c r="G102" i="1"/>
  <c r="H102" i="1"/>
  <c r="E102" i="7"/>
  <c r="I102" i="1"/>
  <c r="J102" i="1"/>
  <c r="E102" i="9"/>
  <c r="K102" i="1"/>
  <c r="L102" i="1"/>
  <c r="E102" i="10"/>
  <c r="M102" i="1"/>
  <c r="N102" i="1"/>
  <c r="P102" i="1"/>
  <c r="E102" i="13"/>
  <c r="Q102" i="1"/>
  <c r="E103" i="5"/>
  <c r="E103" i="1"/>
  <c r="F103" i="1"/>
  <c r="E103" i="6"/>
  <c r="G103" i="1"/>
  <c r="H103" i="1"/>
  <c r="E103" i="7"/>
  <c r="I103" i="1"/>
  <c r="J103" i="1"/>
  <c r="E103" i="9"/>
  <c r="K103" i="1"/>
  <c r="L103" i="1"/>
  <c r="E103" i="10"/>
  <c r="M103" i="1"/>
  <c r="N103" i="1"/>
  <c r="P103" i="1"/>
  <c r="E103" i="13"/>
  <c r="Q103" i="1"/>
  <c r="E104" i="5"/>
  <c r="E104" i="1"/>
  <c r="F104" i="1"/>
  <c r="E104" i="6"/>
  <c r="G104" i="1"/>
  <c r="H104" i="1"/>
  <c r="E104" i="7"/>
  <c r="I104" i="1"/>
  <c r="J104" i="1"/>
  <c r="E104" i="9"/>
  <c r="K104" i="1"/>
  <c r="L104" i="1"/>
  <c r="E104" i="10"/>
  <c r="M104" i="1"/>
  <c r="N104" i="1"/>
  <c r="P104" i="1"/>
  <c r="E104" i="13"/>
  <c r="Q104" i="1"/>
  <c r="E105" i="5"/>
  <c r="E105" i="1"/>
  <c r="F105" i="1"/>
  <c r="E105" i="6"/>
  <c r="G105" i="1"/>
  <c r="H105" i="1"/>
  <c r="E105" i="7"/>
  <c r="I105" i="1"/>
  <c r="J105" i="1"/>
  <c r="E105" i="9"/>
  <c r="K105" i="1"/>
  <c r="L105" i="1"/>
  <c r="E105" i="10"/>
  <c r="M105" i="1"/>
  <c r="N105" i="1"/>
  <c r="P105" i="1"/>
  <c r="E105" i="13"/>
  <c r="Q105" i="1"/>
  <c r="E106" i="5"/>
  <c r="E106" i="1"/>
  <c r="F106" i="1"/>
  <c r="E106" i="6"/>
  <c r="G106" i="1"/>
  <c r="H106" i="1"/>
  <c r="E106" i="7"/>
  <c r="I106" i="1"/>
  <c r="J106" i="1"/>
  <c r="E106" i="9"/>
  <c r="K106" i="1"/>
  <c r="L106" i="1"/>
  <c r="E106" i="10"/>
  <c r="M106" i="1"/>
  <c r="N106" i="1"/>
  <c r="P106" i="1"/>
  <c r="E106" i="13"/>
  <c r="Q106" i="1"/>
  <c r="E107" i="5"/>
  <c r="E107" i="1"/>
  <c r="F107" i="1"/>
  <c r="E107" i="6"/>
  <c r="G107" i="1"/>
  <c r="H107" i="1"/>
  <c r="E107" i="7"/>
  <c r="I107" i="1"/>
  <c r="J107" i="1"/>
  <c r="E107" i="9"/>
  <c r="K107" i="1"/>
  <c r="L107" i="1"/>
  <c r="E107" i="10"/>
  <c r="M107" i="1"/>
  <c r="N107" i="1"/>
  <c r="P107" i="1"/>
  <c r="E107" i="13"/>
  <c r="Q107" i="1"/>
  <c r="E108" i="5"/>
  <c r="E108" i="1"/>
  <c r="F108" i="1"/>
  <c r="E108" i="6"/>
  <c r="G108" i="1"/>
  <c r="H108" i="1"/>
  <c r="E108" i="7"/>
  <c r="I108" i="1"/>
  <c r="J108" i="1"/>
  <c r="E108" i="9"/>
  <c r="K108" i="1"/>
  <c r="L108" i="1"/>
  <c r="E108" i="10"/>
  <c r="M108" i="1"/>
  <c r="N108" i="1"/>
  <c r="P108" i="1"/>
  <c r="E108" i="13"/>
  <c r="Q108" i="1"/>
  <c r="E109" i="5"/>
  <c r="E109" i="1"/>
  <c r="F109" i="1"/>
  <c r="E109" i="6"/>
  <c r="G109" i="1"/>
  <c r="H109" i="1"/>
  <c r="E109" i="7"/>
  <c r="I109" i="1"/>
  <c r="J109" i="1"/>
  <c r="E109" i="9"/>
  <c r="K109" i="1"/>
  <c r="L109" i="1"/>
  <c r="E109" i="10"/>
  <c r="M109" i="1"/>
  <c r="N109" i="1"/>
  <c r="P109" i="1"/>
  <c r="E109" i="13"/>
  <c r="Q109" i="1"/>
  <c r="E110" i="5"/>
  <c r="E110" i="1"/>
  <c r="F110" i="1"/>
  <c r="E110" i="6"/>
  <c r="G110" i="1"/>
  <c r="H110" i="1"/>
  <c r="E110" i="7"/>
  <c r="I110" i="1"/>
  <c r="J110" i="1"/>
  <c r="E110" i="9"/>
  <c r="K110" i="1"/>
  <c r="L110" i="1"/>
  <c r="E110" i="10"/>
  <c r="M110" i="1"/>
  <c r="N110" i="1"/>
  <c r="P110" i="1"/>
  <c r="E110" i="13"/>
  <c r="Q110" i="1"/>
  <c r="E111" i="5"/>
  <c r="E111" i="1"/>
  <c r="F111" i="1"/>
  <c r="E111" i="6"/>
  <c r="G111" i="1"/>
  <c r="H111" i="1"/>
  <c r="E111" i="7"/>
  <c r="I111" i="1"/>
  <c r="J111" i="1"/>
  <c r="E111" i="9"/>
  <c r="K111" i="1"/>
  <c r="L111" i="1"/>
  <c r="E111" i="10"/>
  <c r="M111" i="1"/>
  <c r="N111" i="1"/>
  <c r="P111" i="1"/>
  <c r="E111" i="13"/>
  <c r="Q111" i="1"/>
  <c r="E112" i="5"/>
  <c r="E112" i="1"/>
  <c r="F112" i="1"/>
  <c r="E112" i="6"/>
  <c r="G112" i="1"/>
  <c r="H112" i="1"/>
  <c r="E112" i="7"/>
  <c r="I112" i="1"/>
  <c r="J112" i="1"/>
  <c r="E112" i="9"/>
  <c r="K112" i="1"/>
  <c r="L112" i="1"/>
  <c r="E112" i="10"/>
  <c r="M112" i="1"/>
  <c r="N112" i="1"/>
  <c r="P112" i="1"/>
  <c r="E112" i="13"/>
  <c r="Q112" i="1"/>
  <c r="E113" i="5"/>
  <c r="E113" i="1"/>
  <c r="F113" i="1"/>
  <c r="E113" i="6"/>
  <c r="G113" i="1"/>
  <c r="H113" i="1"/>
  <c r="E113" i="7"/>
  <c r="I113" i="1"/>
  <c r="J113" i="1"/>
  <c r="E113" i="9"/>
  <c r="K113" i="1"/>
  <c r="L113" i="1"/>
  <c r="E113" i="10"/>
  <c r="M113" i="1"/>
  <c r="N113" i="1"/>
  <c r="P113" i="1"/>
  <c r="E113" i="13"/>
  <c r="Q113" i="1"/>
  <c r="E114" i="5"/>
  <c r="E114" i="1"/>
  <c r="F114" i="1"/>
  <c r="E114" i="6"/>
  <c r="G114" i="1"/>
  <c r="H114" i="1"/>
  <c r="E114" i="7"/>
  <c r="I114" i="1"/>
  <c r="J114" i="1"/>
  <c r="E114" i="9"/>
  <c r="K114" i="1"/>
  <c r="L114" i="1"/>
  <c r="E114" i="10"/>
  <c r="M114" i="1"/>
  <c r="N114" i="1"/>
  <c r="P114" i="1"/>
  <c r="E114" i="13"/>
  <c r="Q114" i="1"/>
  <c r="E115" i="5"/>
  <c r="E115" i="1"/>
  <c r="F115" i="1"/>
  <c r="E115" i="6"/>
  <c r="G115" i="1"/>
  <c r="H115" i="1"/>
  <c r="E115" i="7"/>
  <c r="I115" i="1"/>
  <c r="J115" i="1"/>
  <c r="E115" i="9"/>
  <c r="K115" i="1"/>
  <c r="L115" i="1"/>
  <c r="E115" i="10"/>
  <c r="M115" i="1"/>
  <c r="N115" i="1"/>
  <c r="P115" i="1"/>
  <c r="E115" i="13"/>
  <c r="Q115" i="1"/>
  <c r="E116" i="5"/>
  <c r="E116" i="1"/>
  <c r="F116" i="1"/>
  <c r="E116" i="6"/>
  <c r="G116" i="1"/>
  <c r="H116" i="1"/>
  <c r="E116" i="7"/>
  <c r="I116" i="1"/>
  <c r="J116" i="1"/>
  <c r="E116" i="9"/>
  <c r="K116" i="1"/>
  <c r="L116" i="1"/>
  <c r="E116" i="10"/>
  <c r="M116" i="1"/>
  <c r="N116" i="1"/>
  <c r="P116" i="1"/>
  <c r="E116" i="13"/>
  <c r="Q116" i="1"/>
  <c r="E117" i="5"/>
  <c r="E117" i="1"/>
  <c r="F117" i="1"/>
  <c r="E117" i="6"/>
  <c r="G117" i="1"/>
  <c r="H117" i="1"/>
  <c r="E117" i="7"/>
  <c r="I117" i="1"/>
  <c r="J117" i="1"/>
  <c r="E117" i="9"/>
  <c r="K117" i="1"/>
  <c r="L117" i="1"/>
  <c r="E117" i="10"/>
  <c r="M117" i="1"/>
  <c r="N117" i="1"/>
  <c r="P117" i="1"/>
  <c r="E117" i="13"/>
  <c r="Q117" i="1"/>
  <c r="E118" i="5"/>
  <c r="E118" i="1"/>
  <c r="F118" i="1"/>
  <c r="E118" i="6"/>
  <c r="G118" i="1"/>
  <c r="H118" i="1"/>
  <c r="E118" i="7"/>
  <c r="I118" i="1"/>
  <c r="J118" i="1"/>
  <c r="E118" i="9"/>
  <c r="K118" i="1"/>
  <c r="L118" i="1"/>
  <c r="E118" i="10"/>
  <c r="M118" i="1"/>
  <c r="N118" i="1"/>
  <c r="P118" i="1"/>
  <c r="E118" i="13"/>
  <c r="Q118" i="1"/>
  <c r="E119" i="5"/>
  <c r="E119" i="1"/>
  <c r="F119" i="1"/>
  <c r="E119" i="6"/>
  <c r="G119" i="1"/>
  <c r="H119" i="1"/>
  <c r="E119" i="7"/>
  <c r="I119" i="1"/>
  <c r="J119" i="1"/>
  <c r="E119" i="9"/>
  <c r="K119" i="1"/>
  <c r="L119" i="1"/>
  <c r="E119" i="10"/>
  <c r="M119" i="1"/>
  <c r="N119" i="1"/>
  <c r="P119" i="1"/>
  <c r="E119" i="13"/>
  <c r="Q119" i="1"/>
  <c r="E120" i="5"/>
  <c r="E120" i="1"/>
  <c r="F120" i="1"/>
  <c r="E120" i="6"/>
  <c r="G120" i="1"/>
  <c r="H120" i="1"/>
  <c r="E120" i="7"/>
  <c r="I120" i="1"/>
  <c r="J120" i="1"/>
  <c r="E120" i="9"/>
  <c r="K120" i="1"/>
  <c r="L120" i="1"/>
  <c r="E120" i="10"/>
  <c r="M120" i="1"/>
  <c r="N120" i="1"/>
  <c r="P120" i="1"/>
  <c r="E120" i="13"/>
  <c r="Q120" i="1"/>
  <c r="E5" i="13"/>
  <c r="Q5" i="1"/>
  <c r="E5" i="10"/>
  <c r="M5" i="1"/>
  <c r="E5" i="9"/>
  <c r="K5" i="1"/>
  <c r="E5" i="7"/>
  <c r="I5" i="1"/>
  <c r="E5" i="6"/>
  <c r="G5" i="1"/>
  <c r="A29" i="6"/>
  <c r="A29" i="7"/>
  <c r="A29" i="9"/>
  <c r="A29" i="10"/>
  <c r="A29" i="12"/>
  <c r="A29" i="13"/>
  <c r="A29" i="16"/>
  <c r="A29" i="1"/>
  <c r="A30" i="6"/>
  <c r="A30" i="7"/>
  <c r="A30" i="9"/>
  <c r="A30" i="10"/>
  <c r="A30" i="12"/>
  <c r="A30" i="13"/>
  <c r="A30" i="16"/>
  <c r="A30" i="1"/>
  <c r="A31" i="6"/>
  <c r="A31" i="7"/>
  <c r="A31" i="9"/>
  <c r="A31" i="10"/>
  <c r="A31" i="12"/>
  <c r="A31" i="13"/>
  <c r="A31" i="16"/>
  <c r="A31" i="1"/>
  <c r="A32" i="6"/>
  <c r="A32" i="7"/>
  <c r="A32" i="9"/>
  <c r="A32" i="10"/>
  <c r="A32" i="12"/>
  <c r="A32" i="13"/>
  <c r="A32" i="16"/>
  <c r="A32" i="1"/>
  <c r="A58" i="10"/>
  <c r="A58" i="12"/>
  <c r="A58" i="13"/>
  <c r="A58" i="16"/>
  <c r="A58" i="1"/>
  <c r="A59" i="12"/>
  <c r="A59" i="13"/>
  <c r="A59" i="16"/>
  <c r="A59" i="1"/>
  <c r="A60" i="12"/>
  <c r="A60" i="13"/>
  <c r="A60" i="16"/>
  <c r="A60" i="1"/>
  <c r="A61" i="12"/>
  <c r="A61" i="13"/>
  <c r="A61" i="16"/>
  <c r="A61" i="1"/>
  <c r="A62" i="12"/>
  <c r="A62" i="13"/>
  <c r="A62" i="16"/>
  <c r="A62" i="1"/>
  <c r="A63" i="12"/>
  <c r="A63" i="13"/>
  <c r="A63" i="16"/>
  <c r="A63" i="1"/>
  <c r="A64" i="13"/>
  <c r="A64" i="16"/>
  <c r="A64" i="1"/>
  <c r="A65" i="13"/>
  <c r="A65" i="16"/>
  <c r="A65" i="1"/>
  <c r="A66" i="13"/>
  <c r="A66" i="16"/>
  <c r="A66" i="1"/>
  <c r="A67" i="13"/>
  <c r="A67" i="16"/>
  <c r="A67" i="1"/>
  <c r="A68" i="5"/>
  <c r="A68" i="6"/>
  <c r="A68" i="7"/>
  <c r="A68" i="9"/>
  <c r="A68" i="10"/>
  <c r="A68" i="12"/>
  <c r="A68" i="16"/>
  <c r="A68" i="1"/>
  <c r="A69" i="5"/>
  <c r="A69" i="6"/>
  <c r="A69" i="7"/>
  <c r="A69" i="9"/>
  <c r="A69" i="10"/>
  <c r="A69" i="12"/>
  <c r="A69" i="13"/>
  <c r="A69" i="1"/>
  <c r="A70" i="5"/>
  <c r="A70" i="6"/>
  <c r="A70" i="7"/>
  <c r="A70" i="9"/>
  <c r="A70" i="10"/>
  <c r="A70" i="12"/>
  <c r="A70" i="13"/>
  <c r="A70" i="1"/>
  <c r="A71" i="5"/>
  <c r="A71" i="6"/>
  <c r="A71" i="7"/>
  <c r="A71" i="9"/>
  <c r="A71" i="10"/>
  <c r="A71" i="12"/>
  <c r="A71" i="13"/>
  <c r="A71" i="1"/>
  <c r="A72" i="5"/>
  <c r="A72" i="6"/>
  <c r="A72" i="7"/>
  <c r="A72" i="9"/>
  <c r="A72" i="10"/>
  <c r="A72" i="12"/>
  <c r="A72" i="13"/>
  <c r="A72" i="1"/>
  <c r="A73" i="5"/>
  <c r="A73" i="6"/>
  <c r="A73" i="7"/>
  <c r="A73" i="9"/>
  <c r="A73" i="10"/>
  <c r="A73" i="12"/>
  <c r="A73" i="13"/>
  <c r="A73" i="1"/>
  <c r="A74" i="5"/>
  <c r="A74" i="6"/>
  <c r="A74" i="7"/>
  <c r="A74" i="9"/>
  <c r="A74" i="10"/>
  <c r="A74" i="12"/>
  <c r="A74" i="13"/>
  <c r="A74" i="1"/>
  <c r="A75" i="5"/>
  <c r="A75" i="6"/>
  <c r="A75" i="7"/>
  <c r="A75" i="9"/>
  <c r="A75" i="10"/>
  <c r="A75" i="12"/>
  <c r="A75" i="13"/>
  <c r="A75" i="1"/>
  <c r="A76" i="5"/>
  <c r="A76" i="6"/>
  <c r="A76" i="7"/>
  <c r="A76" i="9"/>
  <c r="A76" i="10"/>
  <c r="A76" i="12"/>
  <c r="A76" i="13"/>
  <c r="A76" i="1"/>
  <c r="A77" i="5"/>
  <c r="A77" i="6"/>
  <c r="A77" i="7"/>
  <c r="A77" i="9"/>
  <c r="A77" i="10"/>
  <c r="A77" i="12"/>
  <c r="A77" i="13"/>
  <c r="A77" i="1"/>
  <c r="A78" i="5"/>
  <c r="A78" i="6"/>
  <c r="A78" i="7"/>
  <c r="A78" i="9"/>
  <c r="A78" i="10"/>
  <c r="A78" i="12"/>
  <c r="A78" i="13"/>
  <c r="A78" i="1"/>
  <c r="A79" i="5"/>
  <c r="A79" i="6"/>
  <c r="A79" i="7"/>
  <c r="A79" i="9"/>
  <c r="A79" i="10"/>
  <c r="A79" i="12"/>
  <c r="A79" i="13"/>
  <c r="A79" i="1"/>
  <c r="A80" i="5"/>
  <c r="A80" i="6"/>
  <c r="A80" i="7"/>
  <c r="A80" i="9"/>
  <c r="A80" i="10"/>
  <c r="A80" i="12"/>
  <c r="A80" i="13"/>
  <c r="A80" i="1"/>
  <c r="A81" i="5"/>
  <c r="A81" i="6"/>
  <c r="A81" i="7"/>
  <c r="A81" i="9"/>
  <c r="A81" i="10"/>
  <c r="A81" i="12"/>
  <c r="A81" i="13"/>
  <c r="A81" i="1"/>
  <c r="A82" i="5"/>
  <c r="A82" i="6"/>
  <c r="A82" i="7"/>
  <c r="A82" i="9"/>
  <c r="A82" i="10"/>
  <c r="A82" i="12"/>
  <c r="A82" i="13"/>
  <c r="A82" i="16"/>
  <c r="A82" i="1"/>
  <c r="A83" i="5"/>
  <c r="A83" i="6"/>
  <c r="A83" i="7"/>
  <c r="A83" i="9"/>
  <c r="A83" i="10"/>
  <c r="A83" i="12"/>
  <c r="A83" i="13"/>
  <c r="A83" i="16"/>
  <c r="A83" i="1"/>
  <c r="A84" i="5"/>
  <c r="A84" i="6"/>
  <c r="A84" i="7"/>
  <c r="A84" i="9"/>
  <c r="A84" i="10"/>
  <c r="A84" i="12"/>
  <c r="A84" i="13"/>
  <c r="A84" i="16"/>
  <c r="A84" i="1"/>
  <c r="A85" i="5"/>
  <c r="A85" i="6"/>
  <c r="A85" i="7"/>
  <c r="A85" i="9"/>
  <c r="A85" i="10"/>
  <c r="A85" i="12"/>
  <c r="A85" i="13"/>
  <c r="A85" i="16"/>
  <c r="A85" i="1"/>
  <c r="A86" i="5"/>
  <c r="A86" i="6"/>
  <c r="A86" i="7"/>
  <c r="A86" i="9"/>
  <c r="A86" i="10"/>
  <c r="A86" i="12"/>
  <c r="A86" i="13"/>
  <c r="A86" i="16"/>
  <c r="A86" i="1"/>
  <c r="A87" i="5"/>
  <c r="A87" i="6"/>
  <c r="A87" i="7"/>
  <c r="A87" i="9"/>
  <c r="A87" i="10"/>
  <c r="A87" i="12"/>
  <c r="A87" i="13"/>
  <c r="A87" i="16"/>
  <c r="A87" i="1"/>
  <c r="A88" i="5"/>
  <c r="A88" i="6"/>
  <c r="A88" i="7"/>
  <c r="A88" i="9"/>
  <c r="A88" i="10"/>
  <c r="A88" i="12"/>
  <c r="A88" i="13"/>
  <c r="A88" i="16"/>
  <c r="A88" i="1"/>
  <c r="A89" i="5"/>
  <c r="A89" i="6"/>
  <c r="A89" i="7"/>
  <c r="A89" i="9"/>
  <c r="A89" i="10"/>
  <c r="A89" i="12"/>
  <c r="A89" i="13"/>
  <c r="A89" i="16"/>
  <c r="A89" i="1"/>
  <c r="A90" i="5"/>
  <c r="A90" i="6"/>
  <c r="A90" i="7"/>
  <c r="A90" i="9"/>
  <c r="A90" i="10"/>
  <c r="A90" i="12"/>
  <c r="A90" i="13"/>
  <c r="A90" i="16"/>
  <c r="A90" i="1"/>
  <c r="A91" i="5"/>
  <c r="A91" i="6"/>
  <c r="A91" i="7"/>
  <c r="A91" i="9"/>
  <c r="A91" i="10"/>
  <c r="A91" i="12"/>
  <c r="A91" i="13"/>
  <c r="A91" i="16"/>
  <c r="A91" i="1"/>
  <c r="A92" i="5"/>
  <c r="A92" i="6"/>
  <c r="A92" i="7"/>
  <c r="A92" i="9"/>
  <c r="A92" i="10"/>
  <c r="A92" i="12"/>
  <c r="A92" i="13"/>
  <c r="A92" i="16"/>
  <c r="A92" i="1"/>
  <c r="A93" i="5"/>
  <c r="A93" i="6"/>
  <c r="A93" i="7"/>
  <c r="A93" i="9"/>
  <c r="A93" i="10"/>
  <c r="A93" i="12"/>
  <c r="A93" i="13"/>
  <c r="A93" i="16"/>
  <c r="A93" i="1"/>
  <c r="A94" i="5"/>
  <c r="A94" i="6"/>
  <c r="A94" i="7"/>
  <c r="A94" i="9"/>
  <c r="A94" i="10"/>
  <c r="A94" i="12"/>
  <c r="A94" i="13"/>
  <c r="A94" i="16"/>
  <c r="A94" i="1"/>
  <c r="A95" i="5"/>
  <c r="A95" i="6"/>
  <c r="A95" i="7"/>
  <c r="A95" i="9"/>
  <c r="A95" i="10"/>
  <c r="A95" i="12"/>
  <c r="A95" i="13"/>
  <c r="A95" i="16"/>
  <c r="A95" i="1"/>
  <c r="A96" i="5"/>
  <c r="A96" i="6"/>
  <c r="A96" i="7"/>
  <c r="A96" i="9"/>
  <c r="A96" i="10"/>
  <c r="A96" i="12"/>
  <c r="A96" i="13"/>
  <c r="A96" i="16"/>
  <c r="A96" i="1"/>
  <c r="A97" i="5"/>
  <c r="A97" i="6"/>
  <c r="A97" i="7"/>
  <c r="A97" i="9"/>
  <c r="A97" i="10"/>
  <c r="A97" i="12"/>
  <c r="A97" i="13"/>
  <c r="A97" i="16"/>
  <c r="A97" i="1"/>
  <c r="A98" i="5"/>
  <c r="A98" i="6"/>
  <c r="A98" i="7"/>
  <c r="A98" i="9"/>
  <c r="A98" i="10"/>
  <c r="A98" i="12"/>
  <c r="A98" i="13"/>
  <c r="A98" i="16"/>
  <c r="A98" i="1"/>
  <c r="A99" i="5"/>
  <c r="A99" i="6"/>
  <c r="A99" i="7"/>
  <c r="A99" i="9"/>
  <c r="A99" i="10"/>
  <c r="A99" i="12"/>
  <c r="A99" i="13"/>
  <c r="A99" i="16"/>
  <c r="A99" i="1"/>
  <c r="A100" i="5"/>
  <c r="A100" i="6"/>
  <c r="A100" i="7"/>
  <c r="A100" i="9"/>
  <c r="A100" i="10"/>
  <c r="A100" i="12"/>
  <c r="A100" i="13"/>
  <c r="A100" i="16"/>
  <c r="A100" i="1"/>
  <c r="A101" i="5"/>
  <c r="A101" i="6"/>
  <c r="A101" i="7"/>
  <c r="A101" i="9"/>
  <c r="A101" i="10"/>
  <c r="A101" i="12"/>
  <c r="A101" i="13"/>
  <c r="A101" i="16"/>
  <c r="A101" i="1"/>
  <c r="A102" i="5"/>
  <c r="A102" i="6"/>
  <c r="A102" i="7"/>
  <c r="A102" i="9"/>
  <c r="A102" i="10"/>
  <c r="A102" i="12"/>
  <c r="A102" i="13"/>
  <c r="A102" i="16"/>
  <c r="A102" i="1"/>
  <c r="A103" i="5"/>
  <c r="A103" i="6"/>
  <c r="A103" i="7"/>
  <c r="A103" i="9"/>
  <c r="A103" i="10"/>
  <c r="A103" i="12"/>
  <c r="A103" i="13"/>
  <c r="A103" i="16"/>
  <c r="A103" i="1"/>
  <c r="A104" i="5"/>
  <c r="A104" i="6"/>
  <c r="A104" i="7"/>
  <c r="A104" i="9"/>
  <c r="A104" i="10"/>
  <c r="A104" i="12"/>
  <c r="A104" i="13"/>
  <c r="A104" i="16"/>
  <c r="A104" i="1"/>
  <c r="A105" i="5"/>
  <c r="A105" i="6"/>
  <c r="A105" i="7"/>
  <c r="A105" i="9"/>
  <c r="A105" i="10"/>
  <c r="A105" i="12"/>
  <c r="A105" i="13"/>
  <c r="A105" i="16"/>
  <c r="A105" i="1"/>
  <c r="A106" i="5"/>
  <c r="A106" i="6"/>
  <c r="A106" i="7"/>
  <c r="A106" i="9"/>
  <c r="A106" i="10"/>
  <c r="A106" i="12"/>
  <c r="A106" i="13"/>
  <c r="A106" i="16"/>
  <c r="A106" i="1"/>
  <c r="A107" i="5"/>
  <c r="A107" i="6"/>
  <c r="A107" i="7"/>
  <c r="A107" i="9"/>
  <c r="A107" i="10"/>
  <c r="A107" i="12"/>
  <c r="A107" i="13"/>
  <c r="A107" i="16"/>
  <c r="A107" i="1"/>
  <c r="A108" i="5"/>
  <c r="A108" i="6"/>
  <c r="A108" i="7"/>
  <c r="A108" i="9"/>
  <c r="A108" i="10"/>
  <c r="A108" i="12"/>
  <c r="A108" i="13"/>
  <c r="A108" i="16"/>
  <c r="A108" i="1"/>
  <c r="A109" i="5"/>
  <c r="A109" i="6"/>
  <c r="A109" i="7"/>
  <c r="A109" i="9"/>
  <c r="A109" i="10"/>
  <c r="A109" i="12"/>
  <c r="A109" i="13"/>
  <c r="A109" i="16"/>
  <c r="A109" i="1"/>
  <c r="A110" i="5"/>
  <c r="A110" i="6"/>
  <c r="A110" i="7"/>
  <c r="A110" i="9"/>
  <c r="A110" i="10"/>
  <c r="A110" i="12"/>
  <c r="A110" i="13"/>
  <c r="A110" i="16"/>
  <c r="A110" i="1"/>
  <c r="A111" i="5"/>
  <c r="A111" i="6"/>
  <c r="A111" i="7"/>
  <c r="A111" i="9"/>
  <c r="A111" i="10"/>
  <c r="A111" i="12"/>
  <c r="A111" i="13"/>
  <c r="A111" i="16"/>
  <c r="A111" i="1"/>
  <c r="A112" i="5"/>
  <c r="A112" i="6"/>
  <c r="A112" i="7"/>
  <c r="A112" i="9"/>
  <c r="A112" i="10"/>
  <c r="A112" i="12"/>
  <c r="A112" i="13"/>
  <c r="A112" i="16"/>
  <c r="A112" i="1"/>
  <c r="A113" i="5"/>
  <c r="A113" i="6"/>
  <c r="A113" i="7"/>
  <c r="A113" i="9"/>
  <c r="A113" i="10"/>
  <c r="A113" i="12"/>
  <c r="A113" i="13"/>
  <c r="A113" i="16"/>
  <c r="A113" i="1"/>
  <c r="A114" i="5"/>
  <c r="A114" i="6"/>
  <c r="A114" i="7"/>
  <c r="A114" i="9"/>
  <c r="A114" i="10"/>
  <c r="A114" i="12"/>
  <c r="A114" i="13"/>
  <c r="A114" i="16"/>
  <c r="A114" i="1"/>
  <c r="A115" i="5"/>
  <c r="A115" i="6"/>
  <c r="A115" i="7"/>
  <c r="A115" i="9"/>
  <c r="A115" i="10"/>
  <c r="A115" i="12"/>
  <c r="A115" i="13"/>
  <c r="A115" i="16"/>
  <c r="A115" i="1"/>
  <c r="A116" i="5"/>
  <c r="A116" i="6"/>
  <c r="A116" i="7"/>
  <c r="A116" i="9"/>
  <c r="A116" i="10"/>
  <c r="A116" i="12"/>
  <c r="A116" i="13"/>
  <c r="A116" i="16"/>
  <c r="A116" i="1"/>
  <c r="A117" i="5"/>
  <c r="A117" i="6"/>
  <c r="A117" i="7"/>
  <c r="A117" i="9"/>
  <c r="A117" i="10"/>
  <c r="A117" i="12"/>
  <c r="A117" i="13"/>
  <c r="A117" i="16"/>
  <c r="A117" i="1"/>
  <c r="A118" i="5"/>
  <c r="A118" i="6"/>
  <c r="A118" i="7"/>
  <c r="A118" i="9"/>
  <c r="A118" i="10"/>
  <c r="A118" i="12"/>
  <c r="A118" i="13"/>
  <c r="A118" i="16"/>
  <c r="A118" i="1"/>
  <c r="A119" i="5"/>
  <c r="A119" i="6"/>
  <c r="A119" i="7"/>
  <c r="A119" i="9"/>
  <c r="A119" i="10"/>
  <c r="A119" i="12"/>
  <c r="A119" i="13"/>
  <c r="A119" i="16"/>
  <c r="A119" i="1"/>
  <c r="A120" i="5"/>
  <c r="A120" i="6"/>
  <c r="A120" i="7"/>
  <c r="A120" i="9"/>
  <c r="A120" i="10"/>
  <c r="A120" i="12"/>
  <c r="A120" i="13"/>
  <c r="A120" i="16"/>
  <c r="A120" i="1"/>
  <c r="A8" i="5"/>
  <c r="A8" i="6"/>
  <c r="A8" i="7"/>
  <c r="A8" i="9"/>
  <c r="A8" i="10"/>
  <c r="A8" i="12"/>
  <c r="A8" i="13"/>
  <c r="A8" i="16"/>
  <c r="A8" i="1"/>
  <c r="A9" i="5"/>
  <c r="A9" i="6"/>
  <c r="A9" i="7"/>
  <c r="A9" i="9"/>
  <c r="A9" i="10"/>
  <c r="A9" i="12"/>
  <c r="A9" i="13"/>
  <c r="A9" i="16"/>
  <c r="A9" i="1"/>
  <c r="A10" i="5"/>
  <c r="A10" i="6"/>
  <c r="A10" i="7"/>
  <c r="A10" i="9"/>
  <c r="A10" i="10"/>
  <c r="A10" i="12"/>
  <c r="A10" i="13"/>
  <c r="A10" i="16"/>
  <c r="A10" i="1"/>
  <c r="A11" i="5"/>
  <c r="A11" i="6"/>
  <c r="A11" i="7"/>
  <c r="A11" i="9"/>
  <c r="A11" i="10"/>
  <c r="A11" i="12"/>
  <c r="A11" i="13"/>
  <c r="A11" i="16"/>
  <c r="A11" i="1"/>
  <c r="A12" i="5"/>
  <c r="A12" i="6"/>
  <c r="A12" i="7"/>
  <c r="A12" i="9"/>
  <c r="A12" i="10"/>
  <c r="A12" i="12"/>
  <c r="A12" i="13"/>
  <c r="A12" i="16"/>
  <c r="A12" i="1"/>
  <c r="A13" i="5"/>
  <c r="A13" i="6"/>
  <c r="A13" i="7"/>
  <c r="A13" i="9"/>
  <c r="A13" i="10"/>
  <c r="A13" i="12"/>
  <c r="A13" i="13"/>
  <c r="A13" i="16"/>
  <c r="A13" i="1"/>
  <c r="A14" i="5"/>
  <c r="A14" i="6"/>
  <c r="A14" i="7"/>
  <c r="A14" i="9"/>
  <c r="A14" i="10"/>
  <c r="A14" i="12"/>
  <c r="A14" i="13"/>
  <c r="A14" i="16"/>
  <c r="A14" i="1"/>
  <c r="A15" i="5"/>
  <c r="A15" i="6"/>
  <c r="A15" i="7"/>
  <c r="A15" i="9"/>
  <c r="A15" i="10"/>
  <c r="A15" i="12"/>
  <c r="A15" i="13"/>
  <c r="A15" i="16"/>
  <c r="A15" i="1"/>
  <c r="A16" i="5"/>
  <c r="A16" i="6"/>
  <c r="A16" i="7"/>
  <c r="A16" i="9"/>
  <c r="A16" i="10"/>
  <c r="A16" i="12"/>
  <c r="A16" i="13"/>
  <c r="A16" i="16"/>
  <c r="A16" i="1"/>
  <c r="A17" i="5"/>
  <c r="A17" i="6"/>
  <c r="A17" i="7"/>
  <c r="A17" i="9"/>
  <c r="A17" i="10"/>
  <c r="A17" i="12"/>
  <c r="A17" i="13"/>
  <c r="A17" i="16"/>
  <c r="A17" i="1"/>
  <c r="A18" i="5"/>
  <c r="A18" i="6"/>
  <c r="A18" i="7"/>
  <c r="A18" i="9"/>
  <c r="A18" i="10"/>
  <c r="A18" i="12"/>
  <c r="A18" i="13"/>
  <c r="A18" i="16"/>
  <c r="A18" i="1"/>
  <c r="A19" i="5"/>
  <c r="A19" i="6"/>
  <c r="A19" i="7"/>
  <c r="A19" i="9"/>
  <c r="A19" i="10"/>
  <c r="A19" i="12"/>
  <c r="A19" i="13"/>
  <c r="A19" i="16"/>
  <c r="A19" i="1"/>
  <c r="A20" i="5"/>
  <c r="A20" i="6"/>
  <c r="A20" i="7"/>
  <c r="A20" i="9"/>
  <c r="A20" i="10"/>
  <c r="A20" i="12"/>
  <c r="A20" i="13"/>
  <c r="A20" i="16"/>
  <c r="A20" i="1"/>
  <c r="A21" i="5"/>
  <c r="A21" i="6"/>
  <c r="A21" i="7"/>
  <c r="A21" i="9"/>
  <c r="A21" i="10"/>
  <c r="A21" i="12"/>
  <c r="A21" i="13"/>
  <c r="A21" i="16"/>
  <c r="A21" i="1"/>
  <c r="A22" i="5"/>
  <c r="A22" i="6"/>
  <c r="A22" i="7"/>
  <c r="A22" i="9"/>
  <c r="A22" i="10"/>
  <c r="A22" i="12"/>
  <c r="A22" i="13"/>
  <c r="A22" i="16"/>
  <c r="A22" i="1"/>
  <c r="A23" i="5"/>
  <c r="A23" i="6"/>
  <c r="A23" i="7"/>
  <c r="A23" i="9"/>
  <c r="A23" i="10"/>
  <c r="A23" i="12"/>
  <c r="A23" i="13"/>
  <c r="A23" i="16"/>
  <c r="A23" i="1"/>
  <c r="A24" i="5"/>
  <c r="A24" i="6"/>
  <c r="A24" i="7"/>
  <c r="A24" i="9"/>
  <c r="A24" i="10"/>
  <c r="A24" i="12"/>
  <c r="A24" i="13"/>
  <c r="A24" i="16"/>
  <c r="A24" i="1"/>
  <c r="A25" i="5"/>
  <c r="A25" i="6"/>
  <c r="A25" i="7"/>
  <c r="A25" i="9"/>
  <c r="A25" i="10"/>
  <c r="A25" i="12"/>
  <c r="A25" i="13"/>
  <c r="A25" i="16"/>
  <c r="A25" i="1"/>
  <c r="A26" i="5"/>
  <c r="A26" i="6"/>
  <c r="A26" i="7"/>
  <c r="A26" i="9"/>
  <c r="A26" i="10"/>
  <c r="A26" i="12"/>
  <c r="A26" i="13"/>
  <c r="A26" i="16"/>
  <c r="A26" i="1"/>
  <c r="A27" i="6"/>
  <c r="A27" i="7"/>
  <c r="A27" i="9"/>
  <c r="A27" i="10"/>
  <c r="A27" i="12"/>
  <c r="A27" i="13"/>
  <c r="A27" i="16"/>
  <c r="A27" i="1"/>
  <c r="A28" i="6"/>
  <c r="A28" i="7"/>
  <c r="A28" i="9"/>
  <c r="A28" i="10"/>
  <c r="A28" i="12"/>
  <c r="A28" i="13"/>
  <c r="A28" i="16"/>
  <c r="A28" i="1"/>
  <c r="A7" i="5"/>
  <c r="A7" i="6"/>
  <c r="A7" i="7"/>
  <c r="A7" i="9"/>
  <c r="A7" i="10"/>
  <c r="A7" i="12"/>
  <c r="A7" i="13"/>
  <c r="A7" i="16"/>
  <c r="A7" i="1"/>
  <c r="A6" i="5"/>
  <c r="A6" i="6"/>
  <c r="A6" i="7"/>
  <c r="A6" i="9"/>
  <c r="A6" i="10"/>
  <c r="A6" i="12"/>
  <c r="A6" i="13"/>
  <c r="A6" i="16"/>
  <c r="A6" i="1"/>
  <c r="A5" i="5"/>
  <c r="A5" i="6"/>
  <c r="A5" i="7"/>
  <c r="A5" i="9"/>
  <c r="A5" i="10"/>
  <c r="A5" i="12"/>
  <c r="A5" i="13"/>
  <c r="A5" i="16"/>
  <c r="A5" i="1"/>
  <c r="E5" i="5"/>
  <c r="E5" i="1"/>
  <c r="R44" i="1"/>
  <c r="R45" i="1"/>
  <c r="R46" i="1"/>
  <c r="R47" i="1"/>
  <c r="R48" i="1"/>
  <c r="R49" i="1"/>
  <c r="R50" i="1"/>
  <c r="R51" i="1"/>
  <c r="R52" i="1"/>
  <c r="C53" i="1"/>
  <c r="R53" i="1"/>
  <c r="C54" i="1"/>
  <c r="D54" i="1"/>
  <c r="R54" i="1"/>
  <c r="C55" i="1"/>
  <c r="R55" i="1"/>
  <c r="C56" i="1"/>
  <c r="D56" i="1"/>
  <c r="R56" i="1"/>
  <c r="C57" i="1"/>
  <c r="D57" i="1"/>
  <c r="R57" i="1"/>
  <c r="C58" i="1"/>
  <c r="D58" i="1"/>
  <c r="R58" i="1"/>
  <c r="C59" i="1"/>
  <c r="D59" i="1"/>
  <c r="R59" i="1"/>
  <c r="C60" i="1"/>
  <c r="R60" i="1"/>
  <c r="C61" i="1"/>
  <c r="D61" i="1"/>
  <c r="R61" i="1"/>
  <c r="C62" i="1"/>
  <c r="D62" i="1"/>
  <c r="R62" i="1"/>
  <c r="C63" i="1"/>
  <c r="D63" i="1"/>
  <c r="R63" i="1"/>
  <c r="C64" i="1"/>
  <c r="D64" i="1"/>
  <c r="R64" i="1"/>
  <c r="C65" i="1"/>
  <c r="R65" i="1"/>
  <c r="C66" i="1"/>
  <c r="R66" i="1"/>
  <c r="C67" i="1"/>
  <c r="D67" i="1"/>
  <c r="R67" i="1"/>
  <c r="C68" i="1"/>
  <c r="D68" i="1"/>
  <c r="R68" i="1"/>
  <c r="C69" i="1"/>
  <c r="D69" i="1"/>
  <c r="R69" i="1"/>
  <c r="C70" i="1"/>
  <c r="D70" i="1"/>
  <c r="R70" i="1"/>
  <c r="C71" i="1"/>
  <c r="D71" i="1"/>
  <c r="R71" i="1"/>
  <c r="C72" i="1"/>
  <c r="D72" i="1"/>
  <c r="R72" i="1"/>
  <c r="C73" i="1"/>
  <c r="R73" i="1"/>
  <c r="C74" i="1"/>
  <c r="R74" i="1"/>
  <c r="C75" i="1"/>
  <c r="D75" i="1"/>
  <c r="R75" i="1"/>
  <c r="C76" i="1"/>
  <c r="R76" i="1"/>
  <c r="C77" i="1"/>
  <c r="D77" i="1"/>
  <c r="R77" i="1"/>
  <c r="C78" i="1"/>
  <c r="D78" i="1"/>
  <c r="R78" i="1"/>
  <c r="C79" i="1"/>
  <c r="D79" i="1"/>
  <c r="R79" i="1"/>
  <c r="C80" i="1"/>
  <c r="D80" i="1"/>
  <c r="R80" i="1"/>
  <c r="C81" i="1"/>
  <c r="D81" i="1"/>
  <c r="R81" i="1"/>
  <c r="C82" i="1"/>
  <c r="D82" i="1"/>
  <c r="R82" i="1"/>
  <c r="C83" i="1"/>
  <c r="D83" i="1"/>
  <c r="R83" i="1"/>
  <c r="C84" i="1"/>
  <c r="D84" i="1"/>
  <c r="R84" i="1"/>
  <c r="C85" i="1"/>
  <c r="D85" i="1"/>
  <c r="R85" i="1"/>
  <c r="C86" i="1"/>
  <c r="R86" i="1"/>
  <c r="C87" i="1"/>
  <c r="D87" i="1"/>
  <c r="R87" i="1"/>
  <c r="C88" i="1"/>
  <c r="D88" i="1"/>
  <c r="R88" i="1"/>
  <c r="C89" i="1"/>
  <c r="D89" i="1"/>
  <c r="R89" i="1"/>
  <c r="C90" i="1"/>
  <c r="D90" i="1"/>
  <c r="R90" i="1"/>
  <c r="C91" i="1"/>
  <c r="D91" i="1"/>
  <c r="R91" i="1"/>
  <c r="C92" i="1"/>
  <c r="D92" i="1"/>
  <c r="R92" i="1"/>
  <c r="C93" i="1"/>
  <c r="R93" i="1"/>
  <c r="C94" i="1"/>
  <c r="D94" i="1"/>
  <c r="R94" i="1"/>
  <c r="C95" i="1"/>
  <c r="D95" i="1"/>
  <c r="R95" i="1"/>
  <c r="C96" i="1"/>
  <c r="D96" i="1"/>
  <c r="R96" i="1"/>
  <c r="C97" i="1"/>
  <c r="D97" i="1"/>
  <c r="R97" i="1"/>
  <c r="C98" i="1"/>
  <c r="R98" i="1"/>
  <c r="C99" i="1"/>
  <c r="D99" i="1"/>
  <c r="R99" i="1"/>
  <c r="C100" i="1"/>
  <c r="D100" i="1"/>
  <c r="R100" i="1"/>
  <c r="C101" i="1"/>
  <c r="R101" i="1"/>
  <c r="C102" i="1"/>
  <c r="R102" i="1"/>
  <c r="C103" i="1"/>
  <c r="D103" i="1"/>
  <c r="R103" i="1"/>
  <c r="C104" i="1"/>
  <c r="D104" i="1"/>
  <c r="R104" i="1"/>
  <c r="C105" i="1"/>
  <c r="R105" i="1"/>
  <c r="C106" i="1"/>
  <c r="R106" i="1"/>
  <c r="C107" i="1"/>
  <c r="D107" i="1"/>
  <c r="R107" i="1"/>
  <c r="C108" i="1"/>
  <c r="D108" i="1"/>
  <c r="R108" i="1"/>
  <c r="C109" i="1"/>
  <c r="D109" i="1"/>
  <c r="R109" i="1"/>
  <c r="C110" i="1"/>
  <c r="R110" i="1"/>
  <c r="C111" i="1"/>
  <c r="R111" i="1"/>
  <c r="C112" i="1"/>
  <c r="D112" i="1"/>
  <c r="R112" i="1"/>
  <c r="C113" i="1"/>
  <c r="D113" i="1"/>
  <c r="R113" i="1"/>
  <c r="C114" i="1"/>
  <c r="D114" i="1"/>
  <c r="R114" i="1"/>
  <c r="C115" i="1"/>
  <c r="R115" i="1"/>
  <c r="C116" i="1"/>
  <c r="D116" i="1"/>
  <c r="R116" i="1"/>
  <c r="C117" i="1"/>
  <c r="D117" i="1"/>
  <c r="R117" i="1"/>
  <c r="C118" i="1"/>
  <c r="R118" i="1"/>
  <c r="C119" i="1"/>
  <c r="D119" i="1"/>
  <c r="R119" i="1"/>
  <c r="C120" i="1"/>
  <c r="D120" i="1"/>
  <c r="R12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5" i="1"/>
  <c r="N5" i="1"/>
  <c r="H5" i="1"/>
  <c r="F5" i="1"/>
  <c r="R5" i="1"/>
  <c r="L5" i="1"/>
  <c r="J5" i="1"/>
  <c r="D118" i="1"/>
  <c r="D115" i="1"/>
  <c r="D111" i="1"/>
  <c r="D105" i="1"/>
  <c r="D101" i="1"/>
  <c r="D76" i="1"/>
  <c r="D55" i="1"/>
  <c r="D93" i="1"/>
  <c r="D65" i="1"/>
  <c r="D60" i="1"/>
  <c r="D110" i="1"/>
  <c r="D74" i="1"/>
  <c r="D53" i="1"/>
  <c r="D106" i="1"/>
  <c r="D73" i="1"/>
  <c r="D102" i="1"/>
  <c r="D98" i="1"/>
  <c r="D86" i="1"/>
  <c r="D66" i="1"/>
  <c r="A109" i="14"/>
  <c r="A110" i="14"/>
  <c r="A111" i="14"/>
  <c r="A112" i="14"/>
  <c r="A113" i="14"/>
  <c r="A114" i="14"/>
  <c r="A115" i="14"/>
  <c r="A116" i="14"/>
  <c r="A117" i="14"/>
  <c r="A35" i="7"/>
  <c r="A35" i="9"/>
  <c r="A35" i="10"/>
  <c r="A35" i="12"/>
  <c r="A35" i="13"/>
  <c r="A54" i="9"/>
  <c r="A54" i="10"/>
  <c r="A54" i="12"/>
  <c r="A54" i="13"/>
  <c r="A36" i="7"/>
  <c r="A36" i="9"/>
  <c r="A36" i="10"/>
  <c r="A36" i="12"/>
  <c r="A36" i="13"/>
  <c r="A39" i="7"/>
  <c r="A39" i="9"/>
  <c r="A39" i="10"/>
  <c r="A39" i="12"/>
  <c r="A39" i="13"/>
  <c r="A40" i="7"/>
  <c r="A40" i="9"/>
  <c r="A40" i="10"/>
  <c r="A40" i="12"/>
  <c r="A40" i="13"/>
  <c r="A43" i="7"/>
  <c r="A43" i="9"/>
  <c r="A43" i="10"/>
  <c r="A43" i="12"/>
  <c r="A43" i="13"/>
  <c r="A44" i="7"/>
  <c r="A44" i="9"/>
  <c r="A44" i="10"/>
  <c r="A44" i="12"/>
  <c r="A44" i="13"/>
  <c r="A47" i="7"/>
  <c r="A47" i="9"/>
  <c r="A47" i="10"/>
  <c r="A47" i="12"/>
  <c r="A47" i="13"/>
  <c r="A48" i="7"/>
  <c r="A48" i="9"/>
  <c r="A48" i="10"/>
  <c r="A48" i="12"/>
  <c r="A48" i="13"/>
  <c r="A51" i="7"/>
  <c r="A51" i="9"/>
  <c r="A51" i="10"/>
  <c r="A51" i="12"/>
  <c r="A51" i="13"/>
  <c r="A52" i="5"/>
  <c r="A52" i="6"/>
  <c r="A52" i="9"/>
  <c r="A52" i="10"/>
  <c r="A52" i="12"/>
  <c r="A52" i="13"/>
  <c r="A55" i="5"/>
  <c r="A55" i="6"/>
  <c r="A55" i="9"/>
  <c r="A55" i="10"/>
  <c r="A55" i="12"/>
  <c r="A55" i="13"/>
  <c r="A56" i="5"/>
  <c r="A56" i="6"/>
  <c r="A56" i="9"/>
  <c r="A56" i="10"/>
  <c r="A56" i="12"/>
  <c r="A56" i="13"/>
  <c r="A59" i="5"/>
  <c r="A59" i="6"/>
  <c r="A59" i="7"/>
  <c r="A59" i="9"/>
  <c r="A60" i="5"/>
  <c r="A60" i="6"/>
  <c r="A60" i="7"/>
  <c r="A60" i="9"/>
  <c r="A63" i="5"/>
  <c r="A63" i="6"/>
  <c r="A63" i="7"/>
  <c r="A63" i="9"/>
  <c r="A64" i="5"/>
  <c r="A64" i="6"/>
  <c r="A64" i="7"/>
  <c r="A64" i="9"/>
  <c r="A64" i="10"/>
  <c r="A67" i="5"/>
  <c r="A67" i="6"/>
  <c r="A67" i="7"/>
  <c r="A67" i="9"/>
  <c r="A67" i="10"/>
  <c r="A33" i="5"/>
  <c r="A33" i="7"/>
  <c r="A33" i="9"/>
  <c r="A33" i="10"/>
  <c r="A33" i="12"/>
  <c r="A33" i="13"/>
  <c r="A34" i="5"/>
  <c r="A34" i="7"/>
  <c r="A34" i="9"/>
  <c r="A34" i="10"/>
  <c r="A34" i="12"/>
  <c r="A34" i="13"/>
  <c r="A35" i="5"/>
  <c r="A36" i="5"/>
  <c r="A37" i="5"/>
  <c r="A37" i="7"/>
  <c r="A37" i="9"/>
  <c r="A37" i="10"/>
  <c r="A37" i="12"/>
  <c r="A37" i="13"/>
  <c r="A38" i="5"/>
  <c r="A38" i="7"/>
  <c r="A38" i="9"/>
  <c r="A38" i="10"/>
  <c r="A38" i="12"/>
  <c r="A38" i="13"/>
  <c r="A39" i="5"/>
  <c r="A40" i="5"/>
  <c r="A41" i="5"/>
  <c r="A41" i="7"/>
  <c r="A41" i="9"/>
  <c r="A41" i="10"/>
  <c r="A41" i="12"/>
  <c r="A41" i="13"/>
  <c r="A42" i="5"/>
  <c r="A42" i="7"/>
  <c r="A42" i="9"/>
  <c r="A42" i="10"/>
  <c r="A42" i="12"/>
  <c r="A42" i="13"/>
  <c r="A43" i="5"/>
  <c r="A44" i="5"/>
  <c r="A45" i="5"/>
  <c r="A45" i="7"/>
  <c r="A45" i="9"/>
  <c r="A45" i="10"/>
  <c r="A45" i="12"/>
  <c r="A45" i="13"/>
  <c r="A46" i="5"/>
  <c r="A46" i="7"/>
  <c r="A46" i="9"/>
  <c r="A46" i="10"/>
  <c r="A46" i="12"/>
  <c r="A46" i="13"/>
  <c r="A47" i="5"/>
  <c r="A48" i="5"/>
  <c r="A49" i="5"/>
  <c r="A49" i="7"/>
  <c r="A49" i="9"/>
  <c r="A49" i="10"/>
  <c r="A49" i="12"/>
  <c r="A49" i="13"/>
  <c r="A50" i="5"/>
  <c r="A50" i="7"/>
  <c r="A50" i="9"/>
  <c r="A50" i="10"/>
  <c r="A50" i="12"/>
  <c r="A50" i="13"/>
  <c r="A51" i="5"/>
  <c r="A53" i="5"/>
  <c r="A53" i="6"/>
  <c r="A53" i="9"/>
  <c r="A53" i="10"/>
  <c r="A53" i="12"/>
  <c r="A53" i="13"/>
  <c r="A54" i="5"/>
  <c r="A54" i="6"/>
  <c r="A57" i="5"/>
  <c r="A57" i="6"/>
  <c r="A57" i="9"/>
  <c r="A57" i="10"/>
  <c r="A57" i="12"/>
  <c r="A57" i="13"/>
  <c r="A58" i="5"/>
  <c r="A58" i="6"/>
  <c r="A58" i="7"/>
  <c r="A61" i="5"/>
  <c r="A61" i="6"/>
  <c r="A61" i="7"/>
  <c r="A61" i="9"/>
  <c r="A62" i="5"/>
  <c r="A62" i="6"/>
  <c r="A62" i="7"/>
  <c r="A62" i="9"/>
  <c r="A65" i="5"/>
  <c r="A65" i="6"/>
  <c r="A65" i="7"/>
  <c r="A65" i="9"/>
  <c r="A65" i="10"/>
  <c r="A66" i="5"/>
  <c r="A66" i="6"/>
  <c r="A66" i="7"/>
  <c r="A66" i="9"/>
  <c r="A66" i="10"/>
  <c r="A7" i="14"/>
  <c r="A2" i="14"/>
  <c r="A4" i="14"/>
  <c r="A5" i="14"/>
  <c r="A11" i="14"/>
  <c r="A6" i="14"/>
  <c r="A8" i="14"/>
  <c r="A22" i="14"/>
  <c r="A3" i="14"/>
  <c r="A10" i="14"/>
  <c r="A54" i="14"/>
  <c r="A57" i="14"/>
  <c r="A12" i="14"/>
  <c r="A60" i="14"/>
  <c r="A62" i="14"/>
  <c r="A14" i="14"/>
  <c r="A16" i="14"/>
  <c r="A67" i="14"/>
  <c r="A31" i="14"/>
  <c r="A69" i="14"/>
  <c r="A70" i="14"/>
  <c r="A47" i="14"/>
  <c r="A40" i="14"/>
  <c r="A13" i="14"/>
  <c r="A23" i="14"/>
  <c r="A59" i="14"/>
  <c r="A61" i="14"/>
  <c r="A29" i="14"/>
  <c r="A39" i="14"/>
  <c r="A52" i="14"/>
  <c r="A21" i="14"/>
  <c r="A20" i="14"/>
  <c r="A58" i="14"/>
  <c r="A49" i="14"/>
  <c r="A15" i="14"/>
  <c r="A44" i="14"/>
  <c r="A32" i="14"/>
  <c r="A53" i="14"/>
  <c r="A75" i="14"/>
  <c r="A18" i="14"/>
  <c r="A37" i="14"/>
  <c r="A46" i="14"/>
  <c r="A24" i="14"/>
  <c r="A78" i="14"/>
  <c r="A25" i="14"/>
  <c r="A30" i="14"/>
  <c r="A65" i="14"/>
  <c r="A68" i="14"/>
  <c r="A76" i="14"/>
  <c r="A77" i="14"/>
  <c r="A35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38" i="14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5" i="15"/>
  <c r="B6" i="16"/>
  <c r="C6" i="16"/>
  <c r="D6" i="16"/>
  <c r="E6" i="16"/>
  <c r="S6" i="1"/>
  <c r="T6" i="1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E14" i="16"/>
  <c r="S14" i="1"/>
  <c r="T14" i="1"/>
  <c r="B15" i="16"/>
  <c r="C15" i="16"/>
  <c r="D15" i="16"/>
  <c r="B16" i="16"/>
  <c r="C16" i="16"/>
  <c r="D16" i="16"/>
  <c r="B17" i="16"/>
  <c r="C17" i="16"/>
  <c r="D17" i="16"/>
  <c r="B18" i="16"/>
  <c r="C18" i="16"/>
  <c r="D18" i="16"/>
  <c r="E18" i="16"/>
  <c r="S18" i="1"/>
  <c r="T18" i="1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E26" i="16"/>
  <c r="S26" i="1"/>
  <c r="T26" i="1"/>
  <c r="B27" i="16"/>
  <c r="C27" i="16"/>
  <c r="D27" i="16"/>
  <c r="B28" i="16"/>
  <c r="C28" i="16"/>
  <c r="D28" i="16"/>
  <c r="B29" i="16"/>
  <c r="C29" i="16"/>
  <c r="D29" i="16"/>
  <c r="B30" i="16"/>
  <c r="C30" i="16"/>
  <c r="D30" i="16"/>
  <c r="E30" i="16"/>
  <c r="S30" i="1"/>
  <c r="T30" i="1"/>
  <c r="B31" i="16"/>
  <c r="C31" i="16"/>
  <c r="D31" i="16"/>
  <c r="B32" i="16"/>
  <c r="C32" i="16"/>
  <c r="D32" i="16"/>
  <c r="B33" i="16"/>
  <c r="C33" i="16"/>
  <c r="D33" i="16"/>
  <c r="B34" i="16"/>
  <c r="C34" i="16"/>
  <c r="D34" i="16"/>
  <c r="E34" i="16"/>
  <c r="S34" i="1"/>
  <c r="T34" i="1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E42" i="16"/>
  <c r="S42" i="1"/>
  <c r="T42" i="1"/>
  <c r="B43" i="16"/>
  <c r="C43" i="16"/>
  <c r="D43" i="16"/>
  <c r="B44" i="16"/>
  <c r="C44" i="16"/>
  <c r="D44" i="16"/>
  <c r="B45" i="16"/>
  <c r="C45" i="16"/>
  <c r="D45" i="16"/>
  <c r="B46" i="16"/>
  <c r="C46" i="16"/>
  <c r="D46" i="16"/>
  <c r="E46" i="16"/>
  <c r="S46" i="1"/>
  <c r="T46" i="1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E54" i="16"/>
  <c r="S54" i="1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E66" i="16"/>
  <c r="S66" i="1"/>
  <c r="B67" i="16"/>
  <c r="C67" i="16"/>
  <c r="D67" i="16"/>
  <c r="B68" i="16"/>
  <c r="C68" i="16"/>
  <c r="D68" i="16"/>
  <c r="B69" i="16"/>
  <c r="C69" i="16"/>
  <c r="D69" i="16"/>
  <c r="E78" i="16"/>
  <c r="S78" i="1"/>
  <c r="E82" i="16"/>
  <c r="S82" i="1"/>
  <c r="E86" i="16"/>
  <c r="S86" i="1"/>
  <c r="E90" i="16"/>
  <c r="S90" i="1"/>
  <c r="E98" i="16"/>
  <c r="S98" i="1"/>
  <c r="E106" i="16"/>
  <c r="S106" i="1"/>
  <c r="E114" i="16"/>
  <c r="S114" i="1"/>
  <c r="E118" i="16"/>
  <c r="S118" i="1"/>
  <c r="C5" i="16"/>
  <c r="D5" i="16"/>
  <c r="B5" i="16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51" i="6"/>
  <c r="G51" i="1"/>
  <c r="H51" i="1"/>
  <c r="T106" i="1"/>
  <c r="U106" i="1"/>
  <c r="D103" i="14"/>
  <c r="B106" i="1"/>
  <c r="B103" i="14"/>
  <c r="T118" i="1"/>
  <c r="U118" i="1"/>
  <c r="D115" i="14"/>
  <c r="B118" i="1"/>
  <c r="B115" i="14"/>
  <c r="T114" i="1"/>
  <c r="U114" i="1"/>
  <c r="D111" i="14"/>
  <c r="B114" i="1"/>
  <c r="B111" i="14"/>
  <c r="T98" i="1"/>
  <c r="U98" i="1"/>
  <c r="D95" i="14"/>
  <c r="B98" i="1"/>
  <c r="B95" i="14"/>
  <c r="T90" i="1"/>
  <c r="U90" i="1"/>
  <c r="D87" i="14"/>
  <c r="B90" i="1"/>
  <c r="B87" i="14"/>
  <c r="T86" i="1"/>
  <c r="U86" i="1"/>
  <c r="D83" i="14"/>
  <c r="B86" i="1"/>
  <c r="B83" i="14"/>
  <c r="T82" i="1"/>
  <c r="U82" i="1"/>
  <c r="D79" i="14"/>
  <c r="B82" i="1"/>
  <c r="B79" i="14"/>
  <c r="T78" i="1"/>
  <c r="U78" i="1"/>
  <c r="D68" i="14"/>
  <c r="B78" i="1"/>
  <c r="B68" i="14"/>
  <c r="T66" i="1"/>
  <c r="U66" i="1"/>
  <c r="D44" i="14"/>
  <c r="B66" i="1"/>
  <c r="B44" i="14"/>
  <c r="T54" i="1"/>
  <c r="E54" i="7"/>
  <c r="I54" i="1"/>
  <c r="J54" i="1"/>
  <c r="U54" i="1"/>
  <c r="D50" i="14"/>
  <c r="E117" i="16"/>
  <c r="S117" i="1"/>
  <c r="E119" i="16"/>
  <c r="S119" i="1"/>
  <c r="E110" i="16"/>
  <c r="S110" i="1"/>
  <c r="E120" i="16"/>
  <c r="S120" i="1"/>
  <c r="E116" i="16"/>
  <c r="S116" i="1"/>
  <c r="E115" i="16"/>
  <c r="S115" i="1"/>
  <c r="E113" i="16"/>
  <c r="S113" i="1"/>
  <c r="E112" i="16"/>
  <c r="S112" i="1"/>
  <c r="E111" i="16"/>
  <c r="S111" i="1"/>
  <c r="E109" i="16"/>
  <c r="S109" i="1"/>
  <c r="E108" i="16"/>
  <c r="S108" i="1"/>
  <c r="E107" i="16"/>
  <c r="S107" i="1"/>
  <c r="E105" i="16"/>
  <c r="S105" i="1"/>
  <c r="E104" i="16"/>
  <c r="S104" i="1"/>
  <c r="E81" i="16"/>
  <c r="S81" i="1"/>
  <c r="E49" i="16"/>
  <c r="S49" i="1"/>
  <c r="T49" i="1"/>
  <c r="E33" i="16"/>
  <c r="S33" i="1"/>
  <c r="T33" i="1"/>
  <c r="E99" i="16"/>
  <c r="S99" i="1"/>
  <c r="E74" i="16"/>
  <c r="S74" i="1"/>
  <c r="E67" i="16"/>
  <c r="S67" i="1"/>
  <c r="E65" i="16"/>
  <c r="S65" i="1"/>
  <c r="E62" i="16"/>
  <c r="S62" i="1"/>
  <c r="E102" i="16"/>
  <c r="S102" i="1"/>
  <c r="E97" i="16"/>
  <c r="S97" i="1"/>
  <c r="S70" i="1"/>
  <c r="E50" i="16"/>
  <c r="S50" i="1"/>
  <c r="T50" i="1"/>
  <c r="E38" i="16"/>
  <c r="S38" i="1"/>
  <c r="T38" i="1"/>
  <c r="E22" i="16"/>
  <c r="S22" i="1"/>
  <c r="T22" i="1"/>
  <c r="E10" i="16"/>
  <c r="S10" i="1"/>
  <c r="T10" i="1"/>
  <c r="E94" i="16"/>
  <c r="S94" i="1"/>
  <c r="E5" i="16"/>
  <c r="S5" i="1"/>
  <c r="T5" i="1"/>
  <c r="E103" i="16"/>
  <c r="S103" i="1"/>
  <c r="E96" i="16"/>
  <c r="S96" i="1"/>
  <c r="E95" i="16"/>
  <c r="S95" i="1"/>
  <c r="E93" i="16"/>
  <c r="S93" i="1"/>
  <c r="E92" i="16"/>
  <c r="S92" i="1"/>
  <c r="E91" i="16"/>
  <c r="S91" i="1"/>
  <c r="E89" i="16"/>
  <c r="S89" i="1"/>
  <c r="E87" i="16"/>
  <c r="S87" i="1"/>
  <c r="E85" i="16"/>
  <c r="S85" i="1"/>
  <c r="E84" i="16"/>
  <c r="S84" i="1"/>
  <c r="E83" i="16"/>
  <c r="S83" i="1"/>
  <c r="E80" i="16"/>
  <c r="S80" i="1"/>
  <c r="E79" i="16"/>
  <c r="S79" i="1"/>
  <c r="E77" i="16"/>
  <c r="S77" i="1"/>
  <c r="E76" i="16"/>
  <c r="S76" i="1"/>
  <c r="E75" i="16"/>
  <c r="S75" i="1"/>
  <c r="E73" i="16"/>
  <c r="S73" i="1"/>
  <c r="E72" i="16"/>
  <c r="S72" i="1"/>
  <c r="E71" i="16"/>
  <c r="S71" i="1"/>
  <c r="E68" i="16"/>
  <c r="S68" i="1"/>
  <c r="E64" i="16"/>
  <c r="S64" i="1"/>
  <c r="E63" i="16"/>
  <c r="S63" i="1"/>
  <c r="E61" i="16"/>
  <c r="S61" i="1"/>
  <c r="E59" i="16"/>
  <c r="S59" i="1"/>
  <c r="E57" i="16"/>
  <c r="S57" i="1"/>
  <c r="E56" i="16"/>
  <c r="S56" i="1"/>
  <c r="E55" i="16"/>
  <c r="S55" i="1"/>
  <c r="E53" i="16"/>
  <c r="S53" i="1"/>
  <c r="E52" i="16"/>
  <c r="S52" i="1"/>
  <c r="T52" i="1"/>
  <c r="E51" i="16"/>
  <c r="S51" i="1"/>
  <c r="T51" i="1"/>
  <c r="E48" i="16"/>
  <c r="S48" i="1"/>
  <c r="T48" i="1"/>
  <c r="E47" i="16"/>
  <c r="S47" i="1"/>
  <c r="T47" i="1"/>
  <c r="E45" i="16"/>
  <c r="S45" i="1"/>
  <c r="T45" i="1"/>
  <c r="E44" i="16"/>
  <c r="S44" i="1"/>
  <c r="T44" i="1"/>
  <c r="E43" i="16"/>
  <c r="S43" i="1"/>
  <c r="T43" i="1"/>
  <c r="E41" i="16"/>
  <c r="S41" i="1"/>
  <c r="T41" i="1"/>
  <c r="E40" i="16"/>
  <c r="S40" i="1"/>
  <c r="T40" i="1"/>
  <c r="E39" i="16"/>
  <c r="S39" i="1"/>
  <c r="T39" i="1"/>
  <c r="E37" i="16"/>
  <c r="S37" i="1"/>
  <c r="T37" i="1"/>
  <c r="E36" i="16"/>
  <c r="S36" i="1"/>
  <c r="T36" i="1"/>
  <c r="E35" i="16"/>
  <c r="S35" i="1"/>
  <c r="T35" i="1"/>
  <c r="E32" i="16"/>
  <c r="S32" i="1"/>
  <c r="T32" i="1"/>
  <c r="E31" i="16"/>
  <c r="S31" i="1"/>
  <c r="T31" i="1"/>
  <c r="E29" i="16"/>
  <c r="S29" i="1"/>
  <c r="T29" i="1"/>
  <c r="E28" i="16"/>
  <c r="S28" i="1"/>
  <c r="T28" i="1"/>
  <c r="E27" i="16"/>
  <c r="S27" i="1"/>
  <c r="T27" i="1"/>
  <c r="E25" i="16"/>
  <c r="S25" i="1"/>
  <c r="T25" i="1"/>
  <c r="E24" i="16"/>
  <c r="S24" i="1"/>
  <c r="T24" i="1"/>
  <c r="E23" i="16"/>
  <c r="S23" i="1"/>
  <c r="T23" i="1"/>
  <c r="E20" i="16"/>
  <c r="S20" i="1"/>
  <c r="T20" i="1"/>
  <c r="E19" i="16"/>
  <c r="S19" i="1"/>
  <c r="T19" i="1"/>
  <c r="E17" i="16"/>
  <c r="S17" i="1"/>
  <c r="T17" i="1"/>
  <c r="E16" i="16"/>
  <c r="S16" i="1"/>
  <c r="T16" i="1"/>
  <c r="E15" i="16"/>
  <c r="S15" i="1"/>
  <c r="T15" i="1"/>
  <c r="E13" i="16"/>
  <c r="S13" i="1"/>
  <c r="T13" i="1"/>
  <c r="E12" i="16"/>
  <c r="S12" i="1"/>
  <c r="T12" i="1"/>
  <c r="E11" i="16"/>
  <c r="S11" i="1"/>
  <c r="T11" i="1"/>
  <c r="E9" i="16"/>
  <c r="S9" i="1"/>
  <c r="T9" i="1"/>
  <c r="E7" i="16"/>
  <c r="S7" i="1"/>
  <c r="T7" i="1"/>
  <c r="E58" i="16"/>
  <c r="S58" i="1"/>
  <c r="E69" i="16"/>
  <c r="S69" i="1"/>
  <c r="E88" i="16"/>
  <c r="S88" i="1"/>
  <c r="E21" i="16"/>
  <c r="S21" i="1"/>
  <c r="T21" i="1"/>
  <c r="E60" i="16"/>
  <c r="S60" i="1"/>
  <c r="E101" i="16"/>
  <c r="S101" i="1"/>
  <c r="E100" i="16"/>
  <c r="S100" i="1"/>
  <c r="E8" i="16"/>
  <c r="S8" i="1"/>
  <c r="T8" i="1"/>
  <c r="E57" i="11"/>
  <c r="E57" i="7"/>
  <c r="I57" i="1"/>
  <c r="J57" i="1"/>
  <c r="E52" i="7"/>
  <c r="I52" i="1"/>
  <c r="J52" i="1"/>
  <c r="E53" i="7"/>
  <c r="I53" i="1"/>
  <c r="J53" i="1"/>
  <c r="E55" i="7"/>
  <c r="I55" i="1"/>
  <c r="J55" i="1"/>
  <c r="E56" i="7"/>
  <c r="I56" i="1"/>
  <c r="J56" i="1"/>
  <c r="E50" i="11"/>
  <c r="E51" i="11"/>
  <c r="E52" i="11"/>
  <c r="E53" i="11"/>
  <c r="E54" i="11"/>
  <c r="E55" i="11"/>
  <c r="E56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50" i="6"/>
  <c r="G50" i="1"/>
  <c r="H50" i="1"/>
  <c r="E50" i="2"/>
  <c r="C50" i="1"/>
  <c r="E51" i="2"/>
  <c r="C51" i="1"/>
  <c r="E52" i="2"/>
  <c r="C52" i="1"/>
  <c r="E24" i="6"/>
  <c r="G24" i="1"/>
  <c r="H24" i="1"/>
  <c r="E27" i="2"/>
  <c r="C27" i="1"/>
  <c r="E48" i="2"/>
  <c r="C48" i="1"/>
  <c r="E6" i="6"/>
  <c r="G6" i="1"/>
  <c r="H6" i="1"/>
  <c r="E7" i="6"/>
  <c r="G7" i="1"/>
  <c r="H7" i="1"/>
  <c r="E8" i="6"/>
  <c r="G8" i="1"/>
  <c r="H8" i="1"/>
  <c r="E9" i="6"/>
  <c r="G9" i="1"/>
  <c r="H9" i="1"/>
  <c r="E12" i="6"/>
  <c r="G12" i="1"/>
  <c r="H12" i="1"/>
  <c r="E14" i="6"/>
  <c r="G14" i="1"/>
  <c r="H14" i="1"/>
  <c r="E15" i="6"/>
  <c r="G15" i="1"/>
  <c r="H15" i="1"/>
  <c r="E19" i="2"/>
  <c r="C19" i="1"/>
  <c r="E5" i="11"/>
  <c r="E37" i="7"/>
  <c r="I37" i="1"/>
  <c r="J37" i="1"/>
  <c r="E29" i="7"/>
  <c r="I29" i="1"/>
  <c r="J29" i="1"/>
  <c r="E24" i="7"/>
  <c r="I24" i="1"/>
  <c r="J24" i="1"/>
  <c r="E21" i="7"/>
  <c r="I21" i="1"/>
  <c r="J21" i="1"/>
  <c r="E18" i="7"/>
  <c r="I18" i="1"/>
  <c r="J18" i="1"/>
  <c r="E15" i="7"/>
  <c r="I15" i="1"/>
  <c r="J15" i="1"/>
  <c r="E14" i="7"/>
  <c r="I14" i="1"/>
  <c r="J14" i="1"/>
  <c r="E9" i="7"/>
  <c r="I9" i="1"/>
  <c r="J9" i="1"/>
  <c r="E8" i="7"/>
  <c r="I8" i="1"/>
  <c r="J8" i="1"/>
  <c r="E7" i="7"/>
  <c r="I7" i="1"/>
  <c r="J7" i="1"/>
  <c r="E49" i="6"/>
  <c r="G49" i="1"/>
  <c r="H49" i="1"/>
  <c r="E48" i="6"/>
  <c r="G48" i="1"/>
  <c r="H48" i="1"/>
  <c r="E47" i="6"/>
  <c r="G47" i="1"/>
  <c r="H47" i="1"/>
  <c r="E46" i="6"/>
  <c r="G46" i="1"/>
  <c r="H46" i="1"/>
  <c r="E45" i="6"/>
  <c r="G45" i="1"/>
  <c r="H45" i="1"/>
  <c r="E44" i="6"/>
  <c r="G44" i="1"/>
  <c r="H44" i="1"/>
  <c r="E43" i="6"/>
  <c r="G43" i="1"/>
  <c r="H43" i="1"/>
  <c r="E42" i="6"/>
  <c r="G42" i="1"/>
  <c r="H42" i="1"/>
  <c r="E41" i="6"/>
  <c r="G41" i="1"/>
  <c r="H41" i="1"/>
  <c r="E40" i="6"/>
  <c r="G40" i="1"/>
  <c r="H40" i="1"/>
  <c r="E39" i="6"/>
  <c r="G39" i="1"/>
  <c r="H39" i="1"/>
  <c r="E38" i="6"/>
  <c r="G38" i="1"/>
  <c r="H38" i="1"/>
  <c r="E37" i="6"/>
  <c r="G37" i="1"/>
  <c r="H37" i="1"/>
  <c r="E36" i="6"/>
  <c r="G36" i="1"/>
  <c r="H36" i="1"/>
  <c r="E35" i="6"/>
  <c r="G35" i="1"/>
  <c r="H35" i="1"/>
  <c r="E34" i="6"/>
  <c r="G34" i="1"/>
  <c r="H34" i="1"/>
  <c r="E33" i="6"/>
  <c r="G33" i="1"/>
  <c r="H33" i="1"/>
  <c r="E6" i="2"/>
  <c r="C6" i="1"/>
  <c r="E7" i="2"/>
  <c r="C7" i="1"/>
  <c r="E8" i="2"/>
  <c r="C8" i="1"/>
  <c r="E9" i="2"/>
  <c r="C9" i="1"/>
  <c r="E10" i="2"/>
  <c r="C10" i="1"/>
  <c r="E11" i="2"/>
  <c r="C11" i="1"/>
  <c r="E12" i="2"/>
  <c r="C12" i="1"/>
  <c r="E13" i="2"/>
  <c r="C13" i="1"/>
  <c r="E14" i="2"/>
  <c r="C14" i="1"/>
  <c r="E15" i="2"/>
  <c r="C15" i="1"/>
  <c r="E16" i="2"/>
  <c r="C16" i="1"/>
  <c r="E17" i="2"/>
  <c r="C17" i="1"/>
  <c r="E18" i="2"/>
  <c r="C18" i="1"/>
  <c r="E20" i="2"/>
  <c r="C20" i="1"/>
  <c r="E21" i="2"/>
  <c r="C21" i="1"/>
  <c r="E22" i="2"/>
  <c r="C22" i="1"/>
  <c r="E23" i="2"/>
  <c r="C23" i="1"/>
  <c r="E24" i="2"/>
  <c r="C24" i="1"/>
  <c r="E25" i="2"/>
  <c r="C25" i="1"/>
  <c r="E26" i="2"/>
  <c r="C26" i="1"/>
  <c r="E28" i="2"/>
  <c r="C28" i="1"/>
  <c r="E29" i="2"/>
  <c r="C29" i="1"/>
  <c r="E30" i="2"/>
  <c r="C30" i="1"/>
  <c r="E31" i="2"/>
  <c r="C31" i="1"/>
  <c r="E32" i="2"/>
  <c r="C32" i="1"/>
  <c r="E33" i="2"/>
  <c r="C33" i="1"/>
  <c r="E34" i="2"/>
  <c r="C34" i="1"/>
  <c r="E35" i="2"/>
  <c r="C35" i="1"/>
  <c r="E36" i="2"/>
  <c r="C36" i="1"/>
  <c r="E37" i="2"/>
  <c r="C37" i="1"/>
  <c r="E38" i="2"/>
  <c r="C38" i="1"/>
  <c r="E39" i="2"/>
  <c r="C39" i="1"/>
  <c r="E40" i="2"/>
  <c r="C40" i="1"/>
  <c r="E41" i="2"/>
  <c r="C41" i="1"/>
  <c r="E42" i="2"/>
  <c r="C42" i="1"/>
  <c r="E43" i="2"/>
  <c r="C43" i="1"/>
  <c r="E44" i="2"/>
  <c r="C44" i="1"/>
  <c r="E45" i="2"/>
  <c r="C45" i="1"/>
  <c r="E46" i="2"/>
  <c r="C46" i="1"/>
  <c r="E47" i="2"/>
  <c r="C47" i="1"/>
  <c r="E49" i="2"/>
  <c r="C49" i="1"/>
  <c r="E5" i="2"/>
  <c r="C5" i="1"/>
  <c r="B54" i="1"/>
  <c r="B50" i="14"/>
  <c r="D44" i="1"/>
  <c r="B44" i="1"/>
  <c r="B66" i="14"/>
  <c r="D36" i="1"/>
  <c r="B36" i="1"/>
  <c r="B51" i="14"/>
  <c r="D28" i="1"/>
  <c r="B28" i="1"/>
  <c r="B40" i="14"/>
  <c r="B18" i="1"/>
  <c r="B12" i="14"/>
  <c r="D18" i="1"/>
  <c r="U18" i="1"/>
  <c r="D12" i="14"/>
  <c r="B10" i="1"/>
  <c r="B11" i="14"/>
  <c r="D10" i="1"/>
  <c r="D27" i="1"/>
  <c r="B27" i="1"/>
  <c r="B47" i="14"/>
  <c r="D35" i="1"/>
  <c r="U35" i="1"/>
  <c r="D19" i="14"/>
  <c r="T57" i="1"/>
  <c r="U57" i="1"/>
  <c r="D63" i="14"/>
  <c r="B57" i="1"/>
  <c r="B63" i="14"/>
  <c r="T73" i="1"/>
  <c r="U73" i="1"/>
  <c r="D24" i="14"/>
  <c r="B73" i="1"/>
  <c r="B24" i="14"/>
  <c r="T85" i="1"/>
  <c r="U85" i="1"/>
  <c r="D82" i="14"/>
  <c r="B85" i="1"/>
  <c r="B82" i="14"/>
  <c r="T92" i="1"/>
  <c r="U92" i="1"/>
  <c r="D89" i="14"/>
  <c r="B92" i="1"/>
  <c r="B89" i="14"/>
  <c r="B103" i="1"/>
  <c r="B100" i="14"/>
  <c r="T103" i="1"/>
  <c r="U103" i="1"/>
  <c r="D100" i="14"/>
  <c r="T97" i="1"/>
  <c r="U97" i="1"/>
  <c r="D94" i="14"/>
  <c r="B97" i="1"/>
  <c r="B94" i="14"/>
  <c r="T67" i="1"/>
  <c r="U67" i="1"/>
  <c r="D32" i="14"/>
  <c r="B67" i="1"/>
  <c r="B32" i="14"/>
  <c r="T112" i="1"/>
  <c r="U112" i="1"/>
  <c r="D109" i="14"/>
  <c r="B112" i="1"/>
  <c r="B109" i="14"/>
  <c r="D49" i="1"/>
  <c r="B49" i="1"/>
  <c r="B43" i="14"/>
  <c r="D40" i="1"/>
  <c r="B40" i="1"/>
  <c r="B42" i="14"/>
  <c r="D32" i="1"/>
  <c r="B32" i="1"/>
  <c r="B61" i="14"/>
  <c r="D23" i="1"/>
  <c r="U23" i="1"/>
  <c r="D67" i="14"/>
  <c r="B23" i="1"/>
  <c r="B67" i="14"/>
  <c r="B14" i="1"/>
  <c r="B3" i="14"/>
  <c r="D14" i="1"/>
  <c r="U14" i="1"/>
  <c r="D3" i="14"/>
  <c r="B6" i="1"/>
  <c r="B7" i="14"/>
  <c r="D6" i="1"/>
  <c r="U6" i="1"/>
  <c r="D7" i="14"/>
  <c r="B19" i="1"/>
  <c r="B60" i="14"/>
  <c r="D19" i="1"/>
  <c r="T101" i="1"/>
  <c r="U101" i="1"/>
  <c r="D98" i="14"/>
  <c r="B101" i="1"/>
  <c r="B98" i="14"/>
  <c r="T69" i="1"/>
  <c r="U69" i="1"/>
  <c r="D75" i="14"/>
  <c r="B69" i="1"/>
  <c r="B75" i="14"/>
  <c r="U28" i="1"/>
  <c r="D40" i="14"/>
  <c r="U40" i="1"/>
  <c r="D42" i="14"/>
  <c r="T64" i="1"/>
  <c r="U64" i="1"/>
  <c r="D49" i="14"/>
  <c r="B64" i="1"/>
  <c r="B49" i="14"/>
  <c r="T79" i="1"/>
  <c r="U79" i="1"/>
  <c r="D76" i="14"/>
  <c r="B79" i="1"/>
  <c r="B76" i="14"/>
  <c r="U49" i="1"/>
  <c r="D43" i="14"/>
  <c r="T107" i="1"/>
  <c r="U107" i="1"/>
  <c r="D104" i="14"/>
  <c r="B107" i="1"/>
  <c r="B104" i="14"/>
  <c r="T120" i="1"/>
  <c r="U120" i="1"/>
  <c r="D117" i="14"/>
  <c r="B120" i="1"/>
  <c r="B117" i="14"/>
  <c r="B47" i="1"/>
  <c r="B71" i="14"/>
  <c r="D47" i="1"/>
  <c r="U47" i="1"/>
  <c r="D71" i="14"/>
  <c r="D43" i="1"/>
  <c r="B43" i="1"/>
  <c r="B64" i="14"/>
  <c r="D39" i="1"/>
  <c r="B39" i="1"/>
  <c r="B26" i="14"/>
  <c r="B35" i="1"/>
  <c r="B19" i="14"/>
  <c r="D31" i="1"/>
  <c r="B31" i="1"/>
  <c r="B59" i="14"/>
  <c r="B26" i="1"/>
  <c r="B70" i="14"/>
  <c r="D26" i="1"/>
  <c r="U26" i="1"/>
  <c r="D70" i="14"/>
  <c r="B22" i="1"/>
  <c r="B16" i="14"/>
  <c r="D22" i="1"/>
  <c r="U22" i="1"/>
  <c r="D16" i="14"/>
  <c r="B17" i="1"/>
  <c r="B57" i="14"/>
  <c r="D17" i="1"/>
  <c r="B13" i="1"/>
  <c r="B22" i="14"/>
  <c r="D13" i="1"/>
  <c r="B9" i="1"/>
  <c r="B5" i="14"/>
  <c r="D9" i="1"/>
  <c r="B52" i="1"/>
  <c r="B48" i="14"/>
  <c r="D52" i="1"/>
  <c r="U52" i="1"/>
  <c r="D48" i="14"/>
  <c r="T60" i="1"/>
  <c r="U60" i="1"/>
  <c r="D52" i="14"/>
  <c r="B60" i="1"/>
  <c r="B52" i="14"/>
  <c r="T58" i="1"/>
  <c r="U58" i="1"/>
  <c r="D29" i="14"/>
  <c r="B58" i="1"/>
  <c r="B29" i="14"/>
  <c r="U17" i="1"/>
  <c r="D57" i="14"/>
  <c r="U36" i="1"/>
  <c r="D51" i="14"/>
  <c r="T53" i="1"/>
  <c r="U53" i="1"/>
  <c r="D27" i="14"/>
  <c r="B53" i="1"/>
  <c r="B27" i="14"/>
  <c r="T59" i="1"/>
  <c r="U59" i="1"/>
  <c r="D39" i="14"/>
  <c r="B59" i="1"/>
  <c r="B39" i="14"/>
  <c r="T68" i="1"/>
  <c r="U68" i="1"/>
  <c r="D53" i="14"/>
  <c r="B68" i="1"/>
  <c r="B53" i="14"/>
  <c r="T75" i="1"/>
  <c r="U75" i="1"/>
  <c r="D25" i="14"/>
  <c r="B75" i="1"/>
  <c r="B25" i="14"/>
  <c r="T80" i="1"/>
  <c r="U80" i="1"/>
  <c r="D77" i="14"/>
  <c r="B80" i="1"/>
  <c r="B77" i="14"/>
  <c r="T87" i="1"/>
  <c r="U87" i="1"/>
  <c r="D84" i="14"/>
  <c r="B87" i="1"/>
  <c r="B84" i="14"/>
  <c r="T93" i="1"/>
  <c r="U93" i="1"/>
  <c r="D90" i="14"/>
  <c r="B93" i="1"/>
  <c r="B90" i="14"/>
  <c r="T102" i="1"/>
  <c r="U102" i="1"/>
  <c r="D99" i="14"/>
  <c r="B102" i="1"/>
  <c r="B99" i="14"/>
  <c r="T74" i="1"/>
  <c r="U74" i="1"/>
  <c r="D78" i="14"/>
  <c r="B74" i="1"/>
  <c r="B78" i="14"/>
  <c r="T81" i="1"/>
  <c r="U81" i="1"/>
  <c r="D35" i="14"/>
  <c r="B81" i="1"/>
  <c r="B35" i="14"/>
  <c r="T108" i="1"/>
  <c r="U108" i="1"/>
  <c r="D105" i="14"/>
  <c r="B108" i="1"/>
  <c r="B105" i="14"/>
  <c r="T113" i="1"/>
  <c r="U113" i="1"/>
  <c r="D110" i="14"/>
  <c r="B113" i="1"/>
  <c r="B110" i="14"/>
  <c r="T110" i="1"/>
  <c r="U110" i="1"/>
  <c r="D107" i="14"/>
  <c r="B110" i="1"/>
  <c r="B107" i="14"/>
  <c r="D46" i="1"/>
  <c r="U46" i="1"/>
  <c r="D36" i="14"/>
  <c r="B46" i="1"/>
  <c r="B36" i="14"/>
  <c r="D38" i="1"/>
  <c r="U38" i="1"/>
  <c r="D55" i="14"/>
  <c r="B38" i="1"/>
  <c r="B55" i="14"/>
  <c r="D30" i="1"/>
  <c r="U30" i="1"/>
  <c r="D23" i="14"/>
  <c r="B30" i="1"/>
  <c r="B23" i="14"/>
  <c r="B21" i="1"/>
  <c r="B14" i="14"/>
  <c r="D21" i="1"/>
  <c r="U21" i="1"/>
  <c r="D14" i="14"/>
  <c r="B12" i="1"/>
  <c r="B8" i="14"/>
  <c r="D12" i="1"/>
  <c r="U12" i="1"/>
  <c r="D8" i="14"/>
  <c r="D51" i="1"/>
  <c r="B51" i="1"/>
  <c r="B74" i="14"/>
  <c r="D7" i="1"/>
  <c r="U7" i="1"/>
  <c r="D2" i="14"/>
  <c r="U19" i="1"/>
  <c r="D60" i="14"/>
  <c r="U31" i="1"/>
  <c r="D59" i="14"/>
  <c r="U43" i="1"/>
  <c r="D64" i="14"/>
  <c r="T55" i="1"/>
  <c r="U55" i="1"/>
  <c r="D33" i="14"/>
  <c r="B55" i="1"/>
  <c r="B33" i="14"/>
  <c r="T71" i="1"/>
  <c r="U71" i="1"/>
  <c r="D37" i="14"/>
  <c r="B71" i="1"/>
  <c r="B37" i="14"/>
  <c r="T83" i="1"/>
  <c r="U83" i="1"/>
  <c r="D80" i="14"/>
  <c r="B83" i="1"/>
  <c r="B80" i="14"/>
  <c r="T95" i="1"/>
  <c r="U95" i="1"/>
  <c r="D92" i="14"/>
  <c r="B95" i="1"/>
  <c r="B92" i="14"/>
  <c r="T94" i="1"/>
  <c r="U94" i="1"/>
  <c r="D91" i="14"/>
  <c r="B94" i="1"/>
  <c r="B91" i="14"/>
  <c r="T62" i="1"/>
  <c r="U62" i="1"/>
  <c r="D20" i="14"/>
  <c r="B62" i="1"/>
  <c r="B20" i="14"/>
  <c r="T115" i="1"/>
  <c r="U115" i="1"/>
  <c r="D112" i="14"/>
  <c r="B115" i="1"/>
  <c r="B112" i="14"/>
  <c r="D42" i="1"/>
  <c r="U42" i="1"/>
  <c r="D34" i="14"/>
  <c r="B42" i="1"/>
  <c r="B34" i="14"/>
  <c r="D34" i="1"/>
  <c r="U34" i="1"/>
  <c r="D45" i="14"/>
  <c r="B34" i="1"/>
  <c r="B45" i="14"/>
  <c r="B25" i="1"/>
  <c r="B69" i="14"/>
  <c r="D25" i="1"/>
  <c r="U25" i="1"/>
  <c r="D69" i="14"/>
  <c r="D16" i="1"/>
  <c r="U16" i="1"/>
  <c r="D54" i="14"/>
  <c r="B16" i="1"/>
  <c r="B54" i="14"/>
  <c r="D8" i="1"/>
  <c r="U8" i="1"/>
  <c r="D4" i="14"/>
  <c r="B8" i="1"/>
  <c r="B4" i="14"/>
  <c r="U13" i="1"/>
  <c r="D22" i="14"/>
  <c r="T61" i="1"/>
  <c r="U61" i="1"/>
  <c r="D21" i="14"/>
  <c r="B61" i="1"/>
  <c r="B21" i="14"/>
  <c r="T76" i="1"/>
  <c r="U76" i="1"/>
  <c r="D30" i="14"/>
  <c r="B76" i="1"/>
  <c r="B30" i="14"/>
  <c r="T89" i="1"/>
  <c r="U89" i="1"/>
  <c r="D86" i="14"/>
  <c r="B89" i="1"/>
  <c r="B86" i="14"/>
  <c r="T99" i="1"/>
  <c r="U99" i="1"/>
  <c r="D96" i="14"/>
  <c r="B99" i="1"/>
  <c r="B96" i="14"/>
  <c r="T104" i="1"/>
  <c r="U104" i="1"/>
  <c r="D101" i="14"/>
  <c r="B104" i="1"/>
  <c r="B101" i="14"/>
  <c r="T109" i="1"/>
  <c r="U109" i="1"/>
  <c r="D106" i="14"/>
  <c r="B109" i="1"/>
  <c r="B106" i="14"/>
  <c r="T119" i="1"/>
  <c r="U119" i="1"/>
  <c r="D116" i="14"/>
  <c r="B119" i="1"/>
  <c r="B116" i="14"/>
  <c r="B5" i="1"/>
  <c r="B38" i="14"/>
  <c r="D5" i="1"/>
  <c r="U5" i="1"/>
  <c r="D38" i="14"/>
  <c r="D45" i="1"/>
  <c r="U45" i="1"/>
  <c r="D41" i="14"/>
  <c r="B45" i="1"/>
  <c r="B41" i="14"/>
  <c r="B41" i="1"/>
  <c r="B28" i="14"/>
  <c r="D41" i="1"/>
  <c r="U41" i="1"/>
  <c r="D28" i="14"/>
  <c r="B37" i="1"/>
  <c r="B17" i="14"/>
  <c r="D37" i="1"/>
  <c r="U37" i="1"/>
  <c r="D17" i="14"/>
  <c r="B33" i="1"/>
  <c r="B9" i="14"/>
  <c r="D33" i="1"/>
  <c r="B29" i="1"/>
  <c r="B13" i="14"/>
  <c r="D29" i="1"/>
  <c r="U29" i="1"/>
  <c r="D13" i="14"/>
  <c r="D24" i="1"/>
  <c r="U24" i="1"/>
  <c r="D31" i="14"/>
  <c r="B24" i="1"/>
  <c r="B31" i="14"/>
  <c r="B20" i="1"/>
  <c r="B62" i="14"/>
  <c r="D20" i="1"/>
  <c r="U20" i="1"/>
  <c r="D62" i="14"/>
  <c r="D15" i="1"/>
  <c r="B15" i="1"/>
  <c r="B10" i="14"/>
  <c r="B11" i="1"/>
  <c r="B6" i="14"/>
  <c r="D11" i="1"/>
  <c r="U11" i="1"/>
  <c r="D6" i="14"/>
  <c r="B7" i="1"/>
  <c r="B2" i="14"/>
  <c r="D48" i="1"/>
  <c r="U48" i="1"/>
  <c r="D72" i="14"/>
  <c r="B48" i="1"/>
  <c r="B72" i="14"/>
  <c r="B50" i="1"/>
  <c r="B73" i="14"/>
  <c r="D50" i="1"/>
  <c r="U50" i="1"/>
  <c r="D73" i="14"/>
  <c r="T100" i="1"/>
  <c r="U100" i="1"/>
  <c r="D97" i="14"/>
  <c r="B100" i="1"/>
  <c r="B97" i="14"/>
  <c r="T88" i="1"/>
  <c r="U88" i="1"/>
  <c r="D85" i="14"/>
  <c r="B88" i="1"/>
  <c r="B85" i="14"/>
  <c r="U9" i="1"/>
  <c r="D5" i="14"/>
  <c r="U15" i="1"/>
  <c r="D10" i="14"/>
  <c r="U27" i="1"/>
  <c r="D47" i="14"/>
  <c r="U32" i="1"/>
  <c r="D61" i="14"/>
  <c r="U39" i="1"/>
  <c r="D26" i="14"/>
  <c r="U44" i="1"/>
  <c r="D66" i="14"/>
  <c r="U51" i="1"/>
  <c r="D74" i="14"/>
  <c r="T56" i="1"/>
  <c r="U56" i="1"/>
  <c r="D56" i="14"/>
  <c r="B56" i="1"/>
  <c r="B56" i="14"/>
  <c r="T63" i="1"/>
  <c r="U63" i="1"/>
  <c r="D58" i="14"/>
  <c r="B63" i="1"/>
  <c r="B58" i="14"/>
  <c r="T72" i="1"/>
  <c r="U72" i="1"/>
  <c r="D46" i="14"/>
  <c r="B72" i="1"/>
  <c r="B46" i="14"/>
  <c r="T77" i="1"/>
  <c r="U77" i="1"/>
  <c r="D65" i="14"/>
  <c r="B77" i="1"/>
  <c r="B65" i="14"/>
  <c r="T84" i="1"/>
  <c r="U84" i="1"/>
  <c r="D81" i="14"/>
  <c r="B84" i="1"/>
  <c r="B81" i="14"/>
  <c r="T91" i="1"/>
  <c r="U91" i="1"/>
  <c r="D88" i="14"/>
  <c r="B91" i="1"/>
  <c r="B88" i="14"/>
  <c r="T96" i="1"/>
  <c r="U96" i="1"/>
  <c r="D93" i="14"/>
  <c r="B96" i="1"/>
  <c r="B93" i="14"/>
  <c r="U10" i="1"/>
  <c r="D11" i="14"/>
  <c r="T70" i="1"/>
  <c r="U70" i="1"/>
  <c r="D18" i="14"/>
  <c r="B70" i="1"/>
  <c r="B18" i="14"/>
  <c r="T65" i="1"/>
  <c r="U65" i="1"/>
  <c r="D15" i="14"/>
  <c r="B65" i="1"/>
  <c r="B15" i="14"/>
  <c r="U33" i="1"/>
  <c r="D9" i="14"/>
  <c r="T105" i="1"/>
  <c r="U105" i="1"/>
  <c r="D102" i="14"/>
  <c r="B105" i="1"/>
  <c r="B102" i="14"/>
  <c r="T111" i="1"/>
  <c r="U111" i="1"/>
  <c r="D108" i="14"/>
  <c r="B111" i="1"/>
  <c r="B108" i="14"/>
  <c r="T116" i="1"/>
  <c r="U116" i="1"/>
  <c r="D113" i="14"/>
  <c r="B116" i="1"/>
  <c r="B113" i="14"/>
  <c r="T117" i="1"/>
  <c r="U117" i="1"/>
  <c r="D114" i="14"/>
  <c r="B117" i="1"/>
  <c r="B114" i="14"/>
  <c r="A35" i="16"/>
  <c r="A35" i="1"/>
  <c r="A19" i="14"/>
  <c r="A45" i="16"/>
  <c r="A45" i="1"/>
  <c r="A41" i="14"/>
  <c r="A37" i="16"/>
  <c r="A37" i="1"/>
  <c r="A17" i="14"/>
  <c r="A33" i="16"/>
  <c r="A33" i="1"/>
  <c r="A9" i="14"/>
  <c r="A48" i="16"/>
  <c r="A48" i="1"/>
  <c r="A72" i="14"/>
  <c r="A44" i="16"/>
  <c r="A44" i="1"/>
  <c r="A66" i="14"/>
  <c r="A40" i="16"/>
  <c r="A40" i="1"/>
  <c r="A42" i="14"/>
  <c r="A36" i="16"/>
  <c r="A36" i="1"/>
  <c r="A51" i="14"/>
  <c r="A47" i="16"/>
  <c r="A47" i="1"/>
  <c r="A71" i="14"/>
  <c r="A39" i="16"/>
  <c r="A39" i="1"/>
  <c r="A26" i="14"/>
  <c r="A46" i="16"/>
  <c r="A46" i="1"/>
  <c r="A36" i="14"/>
  <c r="A42" i="16"/>
  <c r="A42" i="1"/>
  <c r="A34" i="14"/>
  <c r="A38" i="16"/>
  <c r="A38" i="1"/>
  <c r="A55" i="14"/>
  <c r="A34" i="16"/>
  <c r="A34" i="1"/>
  <c r="A45" i="14"/>
  <c r="A43" i="16"/>
  <c r="A43" i="1"/>
  <c r="A64" i="14"/>
  <c r="A49" i="16"/>
  <c r="A49" i="1"/>
  <c r="A43" i="14"/>
  <c r="A41" i="16"/>
  <c r="A41" i="1"/>
  <c r="A28" i="14"/>
  <c r="A50" i="16"/>
  <c r="A50" i="1"/>
  <c r="A73" i="14"/>
  <c r="A54" i="16"/>
  <c r="A54" i="1"/>
  <c r="A50" i="14"/>
  <c r="A52" i="16"/>
  <c r="A52" i="1"/>
  <c r="A48" i="14"/>
  <c r="A57" i="16"/>
  <c r="A57" i="1"/>
  <c r="A63" i="14"/>
  <c r="A51" i="16"/>
  <c r="A51" i="1"/>
  <c r="A74" i="14"/>
  <c r="A56" i="16"/>
  <c r="A56" i="1"/>
  <c r="A56" i="14"/>
  <c r="A53" i="16"/>
  <c r="A53" i="1"/>
  <c r="A27" i="14"/>
  <c r="A55" i="16"/>
  <c r="A55" i="1"/>
  <c r="A33" i="14"/>
  <c r="C114" i="14"/>
  <c r="C108" i="14"/>
  <c r="C113" i="14"/>
  <c r="C102" i="14"/>
  <c r="C87" i="14"/>
  <c r="C65" i="14"/>
  <c r="C85" i="14"/>
  <c r="C15" i="14"/>
  <c r="C73" i="14"/>
  <c r="C9" i="14"/>
  <c r="C28" i="14"/>
  <c r="C38" i="14"/>
  <c r="C44" i="14"/>
  <c r="C30" i="14"/>
  <c r="C112" i="14"/>
  <c r="C91" i="14"/>
  <c r="C80" i="14"/>
  <c r="C33" i="14"/>
  <c r="C14" i="14"/>
  <c r="C90" i="14"/>
  <c r="C77" i="14"/>
  <c r="C53" i="14"/>
  <c r="C27" i="14"/>
  <c r="C5" i="14"/>
  <c r="C57" i="14"/>
  <c r="C70" i="14"/>
  <c r="C83" i="14"/>
  <c r="C7" i="14"/>
  <c r="C109" i="14"/>
  <c r="C94" i="14"/>
  <c r="C89" i="14"/>
  <c r="C24" i="14"/>
  <c r="C47" i="14"/>
  <c r="C51" i="14"/>
  <c r="C81" i="14"/>
  <c r="C56" i="14"/>
  <c r="C97" i="14"/>
  <c r="C72" i="14"/>
  <c r="C41" i="14"/>
  <c r="C111" i="14"/>
  <c r="C116" i="14"/>
  <c r="C101" i="14"/>
  <c r="C4" i="14"/>
  <c r="C34" i="14"/>
  <c r="C23" i="14"/>
  <c r="C36" i="14"/>
  <c r="C110" i="14"/>
  <c r="C35" i="14"/>
  <c r="C99" i="14"/>
  <c r="C29" i="14"/>
  <c r="C59" i="14"/>
  <c r="C26" i="14"/>
  <c r="C68" i="14"/>
  <c r="C104" i="14"/>
  <c r="C76" i="14"/>
  <c r="C75" i="14"/>
  <c r="C61" i="14"/>
  <c r="C43" i="14"/>
  <c r="C12" i="14"/>
  <c r="C93" i="14"/>
  <c r="C46" i="14"/>
  <c r="C18" i="14"/>
  <c r="C6" i="14"/>
  <c r="C62" i="14"/>
  <c r="C13" i="14"/>
  <c r="C17" i="14"/>
  <c r="C86" i="14"/>
  <c r="C21" i="14"/>
  <c r="C69" i="14"/>
  <c r="C20" i="14"/>
  <c r="C92" i="14"/>
  <c r="C37" i="14"/>
  <c r="C8" i="14"/>
  <c r="C84" i="14"/>
  <c r="C25" i="14"/>
  <c r="C39" i="14"/>
  <c r="C48" i="14"/>
  <c r="C22" i="14"/>
  <c r="C16" i="14"/>
  <c r="C71" i="14"/>
  <c r="C50" i="14"/>
  <c r="C60" i="14"/>
  <c r="C3" i="14"/>
  <c r="C32" i="14"/>
  <c r="C82" i="14"/>
  <c r="C63" i="14"/>
  <c r="C40" i="14"/>
  <c r="C66" i="14"/>
  <c r="C88" i="14"/>
  <c r="C58" i="14"/>
  <c r="C2" i="14"/>
  <c r="C10" i="14"/>
  <c r="C31" i="14"/>
  <c r="C79" i="14"/>
  <c r="C106" i="14"/>
  <c r="C96" i="14"/>
  <c r="C54" i="14"/>
  <c r="C45" i="14"/>
  <c r="C103" i="14"/>
  <c r="C74" i="14"/>
  <c r="C55" i="14"/>
  <c r="C107" i="14"/>
  <c r="C105" i="14"/>
  <c r="C78" i="14"/>
  <c r="C52" i="14"/>
  <c r="C19" i="14"/>
  <c r="C64" i="14"/>
  <c r="C95" i="14"/>
  <c r="C117" i="14"/>
  <c r="C49" i="14"/>
  <c r="C98" i="14"/>
  <c r="C67" i="14"/>
  <c r="C42" i="14"/>
  <c r="C115" i="14"/>
  <c r="C100" i="14"/>
  <c r="C11" i="14"/>
</calcChain>
</file>

<file path=xl/sharedStrings.xml><?xml version="1.0" encoding="utf-8"?>
<sst xmlns="http://schemas.openxmlformats.org/spreadsheetml/2006/main" count="280" uniqueCount="159">
  <si>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</si>
  <si>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</si>
  <si>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</si>
  <si>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</si>
  <si>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</si>
  <si>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</si>
  <si>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</si>
  <si>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</si>
  <si>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</si>
  <si>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</si>
  <si>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</si>
  <si>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</si>
  <si>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</si>
  <si>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</si>
  <si>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</si>
  <si>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</si>
  <si>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</si>
  <si>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</si>
  <si>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</si>
  <si>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</si>
  <si>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</si>
  <si>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</si>
  <si>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</si>
  <si>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FSM KARTEAM</t>
  </si>
  <si>
    <t>MECAGAZ</t>
  </si>
  <si>
    <t>EKC 1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</si>
  <si>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</si>
  <si>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</si>
  <si>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</si>
  <si>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</si>
  <si>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</si>
  <si>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</si>
  <si>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</si>
  <si>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</si>
  <si>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</si>
  <si>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</si>
  <si>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</si>
  <si>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</si>
  <si>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</si>
  <si>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</si>
  <si>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</si>
  <si>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</si>
  <si>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</si>
  <si>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</si>
  <si>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</si>
  <si>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</si>
  <si>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</si>
  <si>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</si>
  <si>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</si>
  <si>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EKC / DATES</t>
  </si>
  <si>
    <t>TYPE de COURSES</t>
  </si>
  <si>
    <t>30mn  / 2H</t>
  </si>
  <si>
    <t>40mn / 4H</t>
  </si>
  <si>
    <t>2 x 30mn  /  2 x  2H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</si>
  <si>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</si>
  <si>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</si>
  <si>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</si>
  <si>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</si>
  <si>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</si>
  <si>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</si>
  <si>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</si>
  <si>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</si>
  <si>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>KART &amp; DIEM</t>
  </si>
  <si>
    <t>RANJ TEAM</t>
  </si>
  <si>
    <t>BG RACING</t>
  </si>
  <si>
    <t>BLONDIKART</t>
  </si>
  <si>
    <t>TEAM PFK</t>
  </si>
  <si>
    <t>ARNAGE RACING TEAM</t>
  </si>
  <si>
    <t>ERK TEAM</t>
  </si>
  <si>
    <t>PLP RACING TEAM</t>
  </si>
  <si>
    <t>PLP DKR</t>
  </si>
  <si>
    <t>Nbr</t>
  </si>
  <si>
    <t xml:space="preserve">de </t>
  </si>
  <si>
    <t>Participation</t>
  </si>
  <si>
    <t>26 fev</t>
  </si>
  <si>
    <t>Les COURANTS D'AIR</t>
  </si>
  <si>
    <t>RTO TEAM</t>
  </si>
  <si>
    <t>Team ALFA ROMEO</t>
  </si>
  <si>
    <t>ESSO SPORT</t>
  </si>
  <si>
    <t>FAUCON MILLENIUM</t>
  </si>
  <si>
    <t>LES INSUS</t>
  </si>
  <si>
    <t>EMSL 2</t>
  </si>
  <si>
    <t>PLP RACING GTI</t>
  </si>
  <si>
    <t>TIC TAC</t>
  </si>
  <si>
    <t xml:space="preserve">EQUIPES EKC 3 </t>
  </si>
  <si>
    <t>EQUIPES EKC 2</t>
  </si>
  <si>
    <t>EQUIPES EKC 1</t>
  </si>
  <si>
    <t>EQUIPES EKC 4</t>
  </si>
  <si>
    <t>EQUIPES EKC 5</t>
  </si>
  <si>
    <t>20 aout</t>
  </si>
  <si>
    <t>EQUIPES EKC 6</t>
  </si>
  <si>
    <t>EQUIPES EKC 7</t>
  </si>
  <si>
    <t>EQUIPES EKC 8</t>
  </si>
  <si>
    <t>EQUIPES EKC 9 / 1</t>
  </si>
  <si>
    <t>EQUIPES EKC 9 / 2</t>
  </si>
  <si>
    <t>EQUIPES EKC 2017</t>
  </si>
  <si>
    <t>Circuit Europe</t>
  </si>
  <si>
    <t>Dunois Kart</t>
  </si>
  <si>
    <t>M1 / 30mn +  2H</t>
  </si>
  <si>
    <t>M 2 / 30mn +  2H</t>
  </si>
  <si>
    <t>C2D</t>
  </si>
  <si>
    <t>TEAM SWISSPRO</t>
  </si>
  <si>
    <t>LES FURIEUX</t>
  </si>
  <si>
    <t>UD PETILLANTS</t>
  </si>
  <si>
    <t>TEAM KART 58</t>
  </si>
  <si>
    <t>CHERRY TEAM</t>
  </si>
  <si>
    <t>AF KARTING</t>
  </si>
  <si>
    <t>TTE</t>
  </si>
  <si>
    <t>DT RACING</t>
  </si>
  <si>
    <t>TF1 RACING</t>
  </si>
  <si>
    <t>THALES 1</t>
  </si>
  <si>
    <t>LES REVENANTS</t>
  </si>
  <si>
    <t>MAC BOYS</t>
  </si>
  <si>
    <t>AK3G 1</t>
  </si>
  <si>
    <t>KART'EAM ENDURANCE</t>
  </si>
  <si>
    <t>THALES 2</t>
  </si>
  <si>
    <t>IDF RACING KART</t>
  </si>
  <si>
    <t>KART'IMPRO</t>
  </si>
  <si>
    <t>KP RACERS</t>
  </si>
  <si>
    <t>TF1 RACING 2</t>
  </si>
  <si>
    <t>MAC BOYS 2</t>
  </si>
  <si>
    <t>ASCAN 1</t>
  </si>
  <si>
    <t>ATELIER DES AULNAIES</t>
  </si>
  <si>
    <t>COLIN TEAM</t>
  </si>
  <si>
    <t>ASCAN 2</t>
  </si>
  <si>
    <t>ASCAN 4</t>
  </si>
  <si>
    <t>ASCAN 3</t>
  </si>
  <si>
    <t>GRIP KART</t>
  </si>
  <si>
    <t>JAUSSAUD TEAM</t>
  </si>
  <si>
    <t>TARMAC RACING</t>
  </si>
  <si>
    <t>UC MACADAM RACING</t>
  </si>
  <si>
    <t>FREE DRIVERS</t>
  </si>
  <si>
    <t>CHICAGO BAR RACING</t>
  </si>
  <si>
    <t>ADFF</t>
  </si>
  <si>
    <t>TEAM SKL KARTING</t>
  </si>
  <si>
    <t>ADM RACING</t>
  </si>
  <si>
    <t>MSV HURRACANE</t>
  </si>
  <si>
    <t xml:space="preserve">KART  &amp; DIEM SPORT </t>
  </si>
  <si>
    <t>CRASH TEAM RACING</t>
  </si>
  <si>
    <t>ASMS OUISTITEAM</t>
  </si>
  <si>
    <t>RANJ TEAM 2</t>
  </si>
  <si>
    <t>TEAM ENKART'ON</t>
  </si>
  <si>
    <t>TEAM NOVICE</t>
  </si>
  <si>
    <t>TEAM NOVICE 2</t>
  </si>
  <si>
    <t>MANO TEAM</t>
  </si>
  <si>
    <t>MODAVE RACING</t>
  </si>
  <si>
    <t>Et Kart Et Vous</t>
  </si>
  <si>
    <t>Team ALFA ROMEO 2</t>
  </si>
  <si>
    <t>MODAVE EXPERIENCE</t>
  </si>
  <si>
    <t>TEAM MOTA</t>
  </si>
  <si>
    <t>JB17</t>
  </si>
  <si>
    <t>ORHES RACING</t>
  </si>
  <si>
    <t>AGEL KART</t>
  </si>
  <si>
    <t>KERT ESCE</t>
  </si>
  <si>
    <t>ESME RACING TEAM</t>
  </si>
  <si>
    <t>TEAM UC RACING</t>
  </si>
  <si>
    <t>RKC</t>
  </si>
  <si>
    <t>TEAM G2M</t>
  </si>
  <si>
    <t>KART ESCE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</si>
</sst>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13" borderId="4" xfId="0" applyFont="1" applyFill="1" applyBorder="1"/>
    <xf numFmtId="0" fontId="1" fillId="1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3300"/>
      <color rgb="FFFF5A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="88" zoomScaleNormal="88" zoomScalePageLayoutView="88" workbookViewId="0">
      <selection activeCell="I8" sqref="I8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  <col min="4" max="4" width="12.140625" bestFit="1" customWidth="1"/>
    <col min="5" max="5" width="12.140625" customWidth="1"/>
  </cols>
  <sheetData>
    <row r="1" spans="1:6" ht="14.45" x14ac:dyDescent="0.3">
      <c r="A1" s="10" t="s">
        <v>95</v>
      </c>
      <c r="B1" s="11" t="s">
        <v>0</v>
      </c>
      <c r="C1" s="29" t="s">
        <v>21</v>
      </c>
      <c r="D1" s="40" t="s">
        <v>73</v>
      </c>
      <c r="E1" s="38"/>
    </row>
    <row r="2" spans="1:6" x14ac:dyDescent="0.25">
      <c r="A2" s="19" t="str">
        <f>RECAP!A7</f>
        <v>Les COURANTS D'AIR</v>
      </c>
      <c r="B2" s="7">
        <f>RECAP!B7</f>
        <v>315</v>
      </c>
      <c r="C2" s="18">
        <f>RANK(B2,$B$2:$B$117)</f>
        <v>1</v>
      </c>
      <c r="D2" s="41">
        <f>RECAP!U7</f>
        <v>9</v>
      </c>
      <c r="E2" s="39"/>
      <c r="F2" t="s">
        <v>55</v>
      </c>
    </row>
    <row r="3" spans="1:6" ht="14.45" x14ac:dyDescent="0.3">
      <c r="A3" s="19" t="str">
        <f>RECAP!A14</f>
        <v>ESSO SPORT</v>
      </c>
      <c r="B3" s="7">
        <f>RECAP!B14</f>
        <v>313</v>
      </c>
      <c r="C3" s="18">
        <f>RANK(B3,$B$2:$B$117)</f>
        <v>2</v>
      </c>
      <c r="D3" s="41">
        <f>RECAP!U14</f>
        <v>9</v>
      </c>
    </row>
    <row r="4" spans="1:6" ht="14.45" x14ac:dyDescent="0.3">
      <c r="A4" s="19" t="str">
        <f>RECAP!A8</f>
        <v>FSM KARTEAM</v>
      </c>
      <c r="B4" s="7">
        <f>RECAP!B8</f>
        <v>276</v>
      </c>
      <c r="C4" s="18">
        <f>RANK(B4,$B$2:$B$117)</f>
        <v>3</v>
      </c>
      <c r="D4" s="41">
        <f>RECAP!U8</f>
        <v>9</v>
      </c>
    </row>
    <row r="5" spans="1:6" ht="14.45" x14ac:dyDescent="0.3">
      <c r="A5" s="19" t="str">
        <f>RECAP!A9</f>
        <v>RANJ TEAM</v>
      </c>
      <c r="B5" s="7">
        <f>RECAP!B9</f>
        <v>267</v>
      </c>
      <c r="C5" s="18">
        <f>RANK(B5,$B$2:$B$117)</f>
        <v>4</v>
      </c>
      <c r="D5" s="41">
        <f>RECAP!U9</f>
        <v>9</v>
      </c>
    </row>
    <row r="6" spans="1:6" ht="14.45" x14ac:dyDescent="0.3">
      <c r="A6" s="19" t="str">
        <f>RECAP!A11</f>
        <v>Team ALFA ROMEO</v>
      </c>
      <c r="B6" s="7">
        <f>RECAP!B11</f>
        <v>185</v>
      </c>
      <c r="C6" s="18">
        <f>RANK(B6,$B$2:$B$117)</f>
        <v>5</v>
      </c>
      <c r="D6" s="41">
        <f>RECAP!U11</f>
        <v>6</v>
      </c>
    </row>
    <row r="7" spans="1:6" ht="14.45" x14ac:dyDescent="0.3">
      <c r="A7" s="19" t="str">
        <f>RECAP!A6</f>
        <v>ERK TEAM</v>
      </c>
      <c r="B7" s="7">
        <f>RECAP!B6</f>
        <v>176</v>
      </c>
      <c r="C7" s="18">
        <f>RANK(B7,$B$2:$B$117)</f>
        <v>6</v>
      </c>
      <c r="D7" s="41">
        <f>RECAP!U6</f>
        <v>5</v>
      </c>
      <c r="F7" s="20"/>
    </row>
    <row r="8" spans="1:6" ht="14.45" x14ac:dyDescent="0.3">
      <c r="A8" s="19" t="str">
        <f>RECAP!A12</f>
        <v>MECAGAZ</v>
      </c>
      <c r="B8" s="7">
        <f>RECAP!B12</f>
        <v>163</v>
      </c>
      <c r="C8" s="18">
        <f>RANK(B8,$B$2:$B$117)</f>
        <v>7</v>
      </c>
      <c r="D8" s="41">
        <f>RECAP!U12</f>
        <v>7</v>
      </c>
    </row>
    <row r="9" spans="1:6" ht="14.45" x14ac:dyDescent="0.3">
      <c r="A9" s="19" t="str">
        <f>RECAP!A33</f>
        <v>DT RACING</v>
      </c>
      <c r="B9" s="7">
        <f>RECAP!B33</f>
        <v>117</v>
      </c>
      <c r="C9" s="18">
        <f>RANK(B9,$B$2:$B$117)</f>
        <v>8</v>
      </c>
      <c r="D9" s="41">
        <f>RECAP!U33</f>
        <v>3</v>
      </c>
    </row>
    <row r="10" spans="1:6" ht="14.45" x14ac:dyDescent="0.3">
      <c r="A10" s="19" t="str">
        <f>RECAP!A15</f>
        <v>FAUCON MILLENIUM</v>
      </c>
      <c r="B10" s="7">
        <f>RECAP!B15</f>
        <v>116</v>
      </c>
      <c r="C10" s="18">
        <f>RANK(B10,$B$2:$B$117)</f>
        <v>9</v>
      </c>
      <c r="D10" s="41">
        <f>RECAP!U15</f>
        <v>5</v>
      </c>
    </row>
    <row r="11" spans="1:6" ht="14.45" x14ac:dyDescent="0.3">
      <c r="A11" s="19" t="str">
        <f>RECAP!A10</f>
        <v>RTO TEAM</v>
      </c>
      <c r="B11" s="7">
        <f>RECAP!B10</f>
        <v>106</v>
      </c>
      <c r="C11" s="18">
        <f>RANK(B11,$B$2:$B$117)</f>
        <v>10</v>
      </c>
      <c r="D11" s="41">
        <f>RECAP!U10</f>
        <v>3</v>
      </c>
    </row>
    <row r="12" spans="1:6" ht="14.45" x14ac:dyDescent="0.3">
      <c r="A12" s="19" t="str">
        <f>RECAP!A18</f>
        <v>PLP RACING TEAM</v>
      </c>
      <c r="B12" s="7">
        <f>RECAP!B18</f>
        <v>87</v>
      </c>
      <c r="C12" s="18">
        <f>RANK(B12,$B$2:$B$117)</f>
        <v>11</v>
      </c>
      <c r="D12" s="41">
        <f>RECAP!U18</f>
        <v>4</v>
      </c>
    </row>
    <row r="13" spans="1:6" ht="14.45" x14ac:dyDescent="0.3">
      <c r="A13" s="19" t="str">
        <f>RECAP!A29</f>
        <v>TEAM KART 58</v>
      </c>
      <c r="B13" s="7">
        <f>RECAP!B29</f>
        <v>86</v>
      </c>
      <c r="C13" s="18">
        <f>RANK(B13,$B$2:$B$117)</f>
        <v>12</v>
      </c>
      <c r="D13" s="41">
        <f>RECAP!U29</f>
        <v>3</v>
      </c>
    </row>
    <row r="14" spans="1:6" ht="14.45" x14ac:dyDescent="0.3">
      <c r="A14" s="19" t="str">
        <f>RECAP!A21</f>
        <v>PLP RACING GTI</v>
      </c>
      <c r="B14" s="7">
        <f>RECAP!B21</f>
        <v>76</v>
      </c>
      <c r="C14" s="18">
        <f>RANK(B14,$B$2:$B$117)</f>
        <v>13</v>
      </c>
      <c r="D14" s="41">
        <f>RECAP!U21</f>
        <v>4</v>
      </c>
    </row>
    <row r="15" spans="1:6" ht="14.45" x14ac:dyDescent="0.3">
      <c r="A15" s="19" t="str">
        <f>RECAP!A65</f>
        <v>RANJ TEAM 2</v>
      </c>
      <c r="B15" s="7">
        <f>RECAP!B65</f>
        <v>74</v>
      </c>
      <c r="C15" s="18">
        <f>RANK(B15,$B$2:$B$117)</f>
        <v>14</v>
      </c>
      <c r="D15" s="41">
        <f>RECAP!U65</f>
        <v>2</v>
      </c>
    </row>
    <row r="16" spans="1:6" ht="14.45" x14ac:dyDescent="0.3">
      <c r="A16" s="19" t="str">
        <f>RECAP!A22</f>
        <v>ARNAGE RACING TEAM</v>
      </c>
      <c r="B16" s="7">
        <f>RECAP!B22</f>
        <v>72</v>
      </c>
      <c r="C16" s="18">
        <f>RANK(B16,$B$2:$B$117)</f>
        <v>15</v>
      </c>
      <c r="D16" s="41">
        <f>RECAP!U22</f>
        <v>3</v>
      </c>
    </row>
    <row r="17" spans="1:4" ht="14.45" x14ac:dyDescent="0.3">
      <c r="A17" s="19" t="str">
        <f>RECAP!A37</f>
        <v>MAC BOYS</v>
      </c>
      <c r="B17" s="7">
        <f>RECAP!B37</f>
        <v>70</v>
      </c>
      <c r="C17" s="18">
        <f>RANK(B17,$B$2:$B$117)</f>
        <v>16</v>
      </c>
      <c r="D17" s="41">
        <f>RECAP!U37</f>
        <v>3</v>
      </c>
    </row>
    <row r="18" spans="1:4" ht="14.45" x14ac:dyDescent="0.3">
      <c r="A18" s="19" t="str">
        <f>RECAP!A70</f>
        <v>MODAVE RACING</v>
      </c>
      <c r="B18" s="7">
        <f>RECAP!B70</f>
        <v>68</v>
      </c>
      <c r="C18" s="18">
        <f>RANK(B18,$B$2:$B$117)</f>
        <v>17</v>
      </c>
      <c r="D18" s="41">
        <f>RECAP!U70</f>
        <v>1</v>
      </c>
    </row>
    <row r="19" spans="1:4" ht="14.45" x14ac:dyDescent="0.3">
      <c r="A19" s="19" t="str">
        <f>RECAP!A35</f>
        <v>THALES 1</v>
      </c>
      <c r="B19" s="7">
        <f>RECAP!B35</f>
        <v>65</v>
      </c>
      <c r="C19" s="18">
        <f>RANK(B19,$B$2:$B$117)</f>
        <v>18</v>
      </c>
      <c r="D19" s="41">
        <f>RECAP!U35</f>
        <v>2</v>
      </c>
    </row>
    <row r="20" spans="1:4" ht="14.45" x14ac:dyDescent="0.3">
      <c r="A20" s="19" t="str">
        <f>RECAP!A62</f>
        <v xml:space="preserve">KART  &amp; DIEM SPORT </v>
      </c>
      <c r="B20" s="7">
        <f>RECAP!B62</f>
        <v>64</v>
      </c>
      <c r="C20" s="18">
        <f>RANK(B20,$B$2:$B$117)</f>
        <v>19</v>
      </c>
      <c r="D20" s="41">
        <f>RECAP!U62</f>
        <v>2</v>
      </c>
    </row>
    <row r="21" spans="1:4" ht="14.45" x14ac:dyDescent="0.3">
      <c r="A21" s="19" t="str">
        <f>RECAP!A61</f>
        <v>MSV HURRACANE</v>
      </c>
      <c r="B21" s="7">
        <f>RECAP!B61</f>
        <v>64</v>
      </c>
      <c r="C21" s="18">
        <f>RANK(B21,$B$2:$B$117)</f>
        <v>19</v>
      </c>
      <c r="D21" s="41">
        <f>RECAP!U61</f>
        <v>3</v>
      </c>
    </row>
    <row r="22" spans="1:4" ht="14.45" x14ac:dyDescent="0.3">
      <c r="A22" s="19" t="str">
        <f>RECAP!A13</f>
        <v>TEAM PFK</v>
      </c>
      <c r="B22" s="7">
        <f>RECAP!B13</f>
        <v>62</v>
      </c>
      <c r="C22" s="18">
        <f>RANK(B22,$B$2:$B$117)</f>
        <v>21</v>
      </c>
      <c r="D22" s="41">
        <f>RECAP!U13</f>
        <v>2</v>
      </c>
    </row>
    <row r="23" spans="1:4" ht="14.45" x14ac:dyDescent="0.3">
      <c r="A23" s="19" t="str">
        <f>RECAP!A30</f>
        <v>CHERRY TEAM</v>
      </c>
      <c r="B23" s="7">
        <f>RECAP!B30</f>
        <v>61</v>
      </c>
      <c r="C23" s="18">
        <f>RANK(B23,$B$2:$B$117)</f>
        <v>22</v>
      </c>
      <c r="D23" s="41">
        <f>RECAP!U30</f>
        <v>2</v>
      </c>
    </row>
    <row r="24" spans="1:4" ht="14.45" x14ac:dyDescent="0.3">
      <c r="A24" s="19" t="str">
        <f>RECAP!A73</f>
        <v>MODAVE EXPERIENCE</v>
      </c>
      <c r="B24" s="7">
        <f>RECAP!B73</f>
        <v>58</v>
      </c>
      <c r="C24" s="18">
        <f>RANK(B24,$B$2:$B$117)</f>
        <v>23</v>
      </c>
      <c r="D24" s="41">
        <f>RECAP!U73</f>
        <v>1</v>
      </c>
    </row>
    <row r="25" spans="1:4" ht="14.45" x14ac:dyDescent="0.3">
      <c r="A25" s="19" t="str">
        <f>RECAP!A75</f>
        <v>JB17</v>
      </c>
      <c r="B25" s="7">
        <f>RECAP!B75</f>
        <v>55</v>
      </c>
      <c r="C25" s="18">
        <f>RANK(B25,$B$2:$B$117)</f>
        <v>24</v>
      </c>
      <c r="D25" s="41">
        <f>RECAP!U75</f>
        <v>1</v>
      </c>
    </row>
    <row r="26" spans="1:4" ht="14.45" x14ac:dyDescent="0.3">
      <c r="A26" s="19" t="str">
        <f>RECAP!A39</f>
        <v>KART'EAM ENDURANCE</v>
      </c>
      <c r="B26" s="7">
        <f>RECAP!B39</f>
        <v>54</v>
      </c>
      <c r="C26" s="18">
        <f>RANK(B26,$B$2:$B$117)</f>
        <v>25</v>
      </c>
      <c r="D26" s="41">
        <f>RECAP!U39</f>
        <v>3</v>
      </c>
    </row>
    <row r="27" spans="1:4" ht="14.45" x14ac:dyDescent="0.3">
      <c r="A27" s="19" t="str">
        <f>RECAP!A53</f>
        <v>JAUSSAUD TEAM</v>
      </c>
      <c r="B27" s="7">
        <f>RECAP!B53</f>
        <v>54</v>
      </c>
      <c r="C27" s="18">
        <f>RANK(B27,$B$2:$B$117)</f>
        <v>25</v>
      </c>
      <c r="D27" s="41">
        <f>RECAP!U53</f>
        <v>2</v>
      </c>
    </row>
    <row r="28" spans="1:4" ht="14.45" x14ac:dyDescent="0.3">
      <c r="A28" s="19" t="str">
        <f>RECAP!A41</f>
        <v>IDF RACING KART</v>
      </c>
      <c r="B28" s="7">
        <f>RECAP!B41</f>
        <v>52</v>
      </c>
      <c r="C28" s="18">
        <f>RANK(B28,$B$2:$B$117)</f>
        <v>27</v>
      </c>
      <c r="D28" s="41">
        <f>RECAP!U41</f>
        <v>2</v>
      </c>
    </row>
    <row r="29" spans="1:4" x14ac:dyDescent="0.25">
      <c r="A29" s="19" t="str">
        <f>RECAP!A58</f>
        <v>ADFF</v>
      </c>
      <c r="B29" s="7">
        <f>RECAP!B58</f>
        <v>51</v>
      </c>
      <c r="C29" s="18">
        <f>RANK(B29,$B$2:$B$117)</f>
        <v>28</v>
      </c>
      <c r="D29" s="41">
        <f>RECAP!U58</f>
        <v>2</v>
      </c>
    </row>
    <row r="30" spans="1:4" x14ac:dyDescent="0.25">
      <c r="A30" s="19" t="str">
        <f>RECAP!A76</f>
        <v>ORHES RACING</v>
      </c>
      <c r="B30" s="7">
        <f>RECAP!B76</f>
        <v>50</v>
      </c>
      <c r="C30" s="18">
        <f>RANK(B30,$B$2:$B$117)</f>
        <v>29</v>
      </c>
      <c r="D30" s="41">
        <f>RECAP!U76</f>
        <v>1</v>
      </c>
    </row>
    <row r="31" spans="1:4" x14ac:dyDescent="0.25">
      <c r="A31" s="19" t="str">
        <f>RECAP!A24</f>
        <v>C2D</v>
      </c>
      <c r="B31" s="7">
        <f>RECAP!B24</f>
        <v>49</v>
      </c>
      <c r="C31" s="18">
        <f>RANK(B31,$B$2:$B$117)</f>
        <v>30</v>
      </c>
      <c r="D31" s="41">
        <f>RECAP!U24</f>
        <v>3</v>
      </c>
    </row>
    <row r="32" spans="1:4" x14ac:dyDescent="0.25">
      <c r="A32" s="19" t="str">
        <f>RECAP!A67</f>
        <v>TEAM NOVICE</v>
      </c>
      <c r="B32" s="7">
        <f>RECAP!B67</f>
        <v>48</v>
      </c>
      <c r="C32" s="18">
        <f>RANK(B32,$B$2:$B$117)</f>
        <v>31</v>
      </c>
      <c r="D32" s="41">
        <f>RECAP!U67</f>
        <v>3</v>
      </c>
    </row>
    <row r="33" spans="1:9" x14ac:dyDescent="0.25">
      <c r="A33" s="19" t="str">
        <f>RECAP!A55</f>
        <v>UC MACADAM RACING</v>
      </c>
      <c r="B33" s="7">
        <f>RECAP!B55</f>
        <v>48</v>
      </c>
      <c r="C33" s="18">
        <f>RANK(B33,$B$2:$B$117)</f>
        <v>31</v>
      </c>
      <c r="D33" s="41">
        <f>RECAP!U55</f>
        <v>2</v>
      </c>
    </row>
    <row r="34" spans="1:9" x14ac:dyDescent="0.25">
      <c r="A34" s="19" t="str">
        <f>RECAP!A42</f>
        <v>KART'IMPRO</v>
      </c>
      <c r="B34" s="7">
        <f>RECAP!B42</f>
        <v>47</v>
      </c>
      <c r="C34" s="18">
        <f>RANK(B34,$B$2:$B$117)</f>
        <v>33</v>
      </c>
      <c r="D34" s="41">
        <f>RECAP!U42</f>
        <v>3</v>
      </c>
    </row>
    <row r="35" spans="1:9" x14ac:dyDescent="0.25">
      <c r="A35" s="19" t="str">
        <f>RECAP!A81</f>
        <v>TEAM G2M</v>
      </c>
      <c r="B35" s="7">
        <f>RECAP!B81</f>
        <v>44</v>
      </c>
      <c r="C35" s="18">
        <f>RANK(B35,$B$2:$B$117)</f>
        <v>34</v>
      </c>
      <c r="D35" s="41">
        <f>RECAP!U81</f>
        <v>1</v>
      </c>
    </row>
    <row r="36" spans="1:9" x14ac:dyDescent="0.25">
      <c r="A36" s="19" t="str">
        <f>RECAP!A46</f>
        <v>ASCAN 1</v>
      </c>
      <c r="B36" s="7">
        <f>RECAP!B46</f>
        <v>42</v>
      </c>
      <c r="C36" s="18">
        <f>RANK(B36,$B$2:$B$117)</f>
        <v>35</v>
      </c>
      <c r="D36" s="41">
        <f>RECAP!U46</f>
        <v>3</v>
      </c>
    </row>
    <row r="37" spans="1:9" x14ac:dyDescent="0.25">
      <c r="A37" s="19" t="str">
        <f>RECAP!A71</f>
        <v>Et Kart Et Vous</v>
      </c>
      <c r="B37" s="7">
        <f>RECAP!B71</f>
        <v>38</v>
      </c>
      <c r="C37" s="18">
        <f>RANK(B37,$B$2:$B$117)</f>
        <v>36</v>
      </c>
      <c r="D37" s="41">
        <f>RECAP!U71</f>
        <v>1</v>
      </c>
    </row>
    <row r="38" spans="1:9" x14ac:dyDescent="0.25">
      <c r="A38" s="19" t="str">
        <f>RECAP!A5</f>
        <v>BG RACING</v>
      </c>
      <c r="B38" s="7">
        <f>RECAP!B5</f>
        <v>36</v>
      </c>
      <c r="C38" s="18">
        <f>RANK(B38,$B$2:$B$117)</f>
        <v>37</v>
      </c>
      <c r="D38" s="41">
        <f>RECAP!U5</f>
        <v>1</v>
      </c>
    </row>
    <row r="39" spans="1:9" x14ac:dyDescent="0.25">
      <c r="A39" s="19" t="str">
        <f>RECAP!A59</f>
        <v>TEAM SKL KARTING</v>
      </c>
      <c r="B39" s="7">
        <f>RECAP!B59</f>
        <v>35</v>
      </c>
      <c r="C39" s="18">
        <f>RANK(B39,$B$2:$B$117)</f>
        <v>38</v>
      </c>
      <c r="D39" s="41">
        <f>RECAP!U59</f>
        <v>1</v>
      </c>
    </row>
    <row r="40" spans="1:9" x14ac:dyDescent="0.25">
      <c r="A40" s="19" t="str">
        <f>RECAP!A28</f>
        <v>UD PETILLANTS</v>
      </c>
      <c r="B40" s="7">
        <f>RECAP!B28</f>
        <v>34</v>
      </c>
      <c r="C40" s="18">
        <f>RANK(B40,$B$2:$B$117)</f>
        <v>39</v>
      </c>
      <c r="D40" s="41">
        <f>RECAP!U28</f>
        <v>1</v>
      </c>
    </row>
    <row r="41" spans="1:9" x14ac:dyDescent="0.25">
      <c r="A41" s="19" t="str">
        <f>RECAP!A45</f>
        <v>MAC BOYS 2</v>
      </c>
      <c r="B41" s="7">
        <f>RECAP!B45</f>
        <v>34</v>
      </c>
      <c r="C41" s="18">
        <f>RANK(B41,$B$2:$B$117)</f>
        <v>39</v>
      </c>
      <c r="D41" s="41">
        <f>RECAP!U45</f>
        <v>2</v>
      </c>
      <c r="I41" s="21"/>
    </row>
    <row r="42" spans="1:9" x14ac:dyDescent="0.25">
      <c r="A42" s="19" t="str">
        <f>RECAP!A40</f>
        <v>THALES 2</v>
      </c>
      <c r="B42" s="7">
        <f>RECAP!B40</f>
        <v>32</v>
      </c>
      <c r="C42" s="18">
        <f>RANK(B42,$B$2:$B$117)</f>
        <v>41</v>
      </c>
      <c r="D42" s="41">
        <f>RECAP!U40</f>
        <v>2</v>
      </c>
      <c r="I42" s="21"/>
    </row>
    <row r="43" spans="1:9" x14ac:dyDescent="0.25">
      <c r="A43" s="19" t="str">
        <f>RECAP!A49</f>
        <v>ASCAN 2</v>
      </c>
      <c r="B43" s="7">
        <f>RECAP!B49</f>
        <v>31</v>
      </c>
      <c r="C43" s="18">
        <f>RANK(B43,$B$2:$B$117)</f>
        <v>42</v>
      </c>
      <c r="D43" s="41">
        <f>RECAP!U49</f>
        <v>3</v>
      </c>
      <c r="I43" s="21"/>
    </row>
    <row r="44" spans="1:9" x14ac:dyDescent="0.25">
      <c r="A44" s="19" t="str">
        <f>RECAP!A66</f>
        <v>TEAM ENKART'ON</v>
      </c>
      <c r="B44" s="7">
        <f>RECAP!B66</f>
        <v>31</v>
      </c>
      <c r="C44" s="18">
        <f>RANK(B44,$B$2:$B$117)</f>
        <v>42</v>
      </c>
      <c r="D44" s="41">
        <f>RECAP!U66</f>
        <v>2</v>
      </c>
      <c r="I44" s="21"/>
    </row>
    <row r="45" spans="1:9" x14ac:dyDescent="0.25">
      <c r="A45" s="19" t="str">
        <f>RECAP!A34</f>
        <v>TF1 RACING</v>
      </c>
      <c r="B45" s="7">
        <f>RECAP!B34</f>
        <v>30</v>
      </c>
      <c r="C45" s="18">
        <f>RANK(B45,$B$2:$B$117)</f>
        <v>44</v>
      </c>
      <c r="D45" s="41">
        <f>RECAP!U34</f>
        <v>1</v>
      </c>
      <c r="I45" s="21"/>
    </row>
    <row r="46" spans="1:9" x14ac:dyDescent="0.25">
      <c r="A46" s="19" t="str">
        <f>RECAP!A72</f>
        <v>Team ALFA ROMEO 2</v>
      </c>
      <c r="B46" s="7">
        <f>RECAP!B72</f>
        <v>30</v>
      </c>
      <c r="C46" s="18">
        <f>RANK(B46,$B$2:$B$117)</f>
        <v>44</v>
      </c>
      <c r="D46" s="41">
        <f>RECAP!U72</f>
        <v>1</v>
      </c>
      <c r="I46" s="21"/>
    </row>
    <row r="47" spans="1:9" x14ac:dyDescent="0.25">
      <c r="A47" s="19" t="str">
        <f>RECAP!A27</f>
        <v>LES FURIEUX</v>
      </c>
      <c r="B47" s="7">
        <f>RECAP!B27</f>
        <v>28</v>
      </c>
      <c r="C47" s="18">
        <f>RANK(B47,$B$2:$B$117)</f>
        <v>46</v>
      </c>
      <c r="D47" s="41">
        <f>RECAP!U27</f>
        <v>1</v>
      </c>
      <c r="I47" s="21"/>
    </row>
    <row r="48" spans="1:9" x14ac:dyDescent="0.25">
      <c r="A48" s="19" t="str">
        <f>RECAP!A52</f>
        <v>GRIP KART</v>
      </c>
      <c r="B48" s="7">
        <f>RECAP!B52</f>
        <v>28</v>
      </c>
      <c r="C48" s="18">
        <f>RANK(B48,$B$2:$B$117)</f>
        <v>46</v>
      </c>
      <c r="D48" s="41">
        <f>RECAP!U52</f>
        <v>1</v>
      </c>
      <c r="I48" s="21"/>
    </row>
    <row r="49" spans="1:9" x14ac:dyDescent="0.25">
      <c r="A49" s="19" t="str">
        <f>RECAP!A64</f>
        <v>ASMS OUISTITEAM</v>
      </c>
      <c r="B49" s="7">
        <f>RECAP!B64</f>
        <v>27</v>
      </c>
      <c r="C49" s="18">
        <f>RANK(B49,$B$2:$B$117)</f>
        <v>48</v>
      </c>
      <c r="D49" s="41">
        <f>RECAP!U64</f>
        <v>1</v>
      </c>
      <c r="I49" s="21"/>
    </row>
    <row r="50" spans="1:9" x14ac:dyDescent="0.25">
      <c r="A50" s="19" t="str">
        <f>RECAP!A54</f>
        <v>TARMAC RACING</v>
      </c>
      <c r="B50" s="7">
        <f>RECAP!B54</f>
        <v>26</v>
      </c>
      <c r="C50" s="18">
        <f>RANK(B50,$B$2:$B$117)</f>
        <v>49</v>
      </c>
      <c r="D50" s="41">
        <f>RECAP!U54</f>
        <v>1</v>
      </c>
      <c r="I50" s="21"/>
    </row>
    <row r="51" spans="1:9" x14ac:dyDescent="0.25">
      <c r="A51" s="19" t="str">
        <f>RECAP!A36</f>
        <v>LES REVENANTS</v>
      </c>
      <c r="B51" s="7">
        <f>RECAP!B36</f>
        <v>25</v>
      </c>
      <c r="C51" s="18">
        <f>RANK(B51,$B$2:$B$117)</f>
        <v>50</v>
      </c>
      <c r="D51" s="41">
        <f>RECAP!U36</f>
        <v>1</v>
      </c>
      <c r="I51" s="21"/>
    </row>
    <row r="52" spans="1:9" x14ac:dyDescent="0.25">
      <c r="A52" s="19" t="str">
        <f>RECAP!A60</f>
        <v>ADM RACING</v>
      </c>
      <c r="B52" s="7">
        <f>RECAP!B60</f>
        <v>25</v>
      </c>
      <c r="C52" s="18">
        <f>RANK(B52,$B$2:$B$117)</f>
        <v>50</v>
      </c>
      <c r="D52" s="41">
        <f>RECAP!U60</f>
        <v>1</v>
      </c>
      <c r="I52" s="21"/>
    </row>
    <row r="53" spans="1:9" x14ac:dyDescent="0.25">
      <c r="A53" s="19" t="str">
        <f>RECAP!A68</f>
        <v>TEAM NOVICE 2</v>
      </c>
      <c r="B53" s="7">
        <f>RECAP!B68</f>
        <v>24</v>
      </c>
      <c r="C53" s="18">
        <f>RANK(B53,$B$2:$B$117)</f>
        <v>52</v>
      </c>
      <c r="D53" s="41">
        <f>RECAP!U68</f>
        <v>1</v>
      </c>
      <c r="I53" s="21"/>
    </row>
    <row r="54" spans="1:9" x14ac:dyDescent="0.25">
      <c r="A54" s="19" t="str">
        <f>RECAP!A16</f>
        <v>KART &amp; DIEM</v>
      </c>
      <c r="B54" s="7">
        <f>RECAP!B16</f>
        <v>22</v>
      </c>
      <c r="C54" s="18">
        <f>RANK(B54,$B$2:$B$117)</f>
        <v>53</v>
      </c>
      <c r="D54" s="41">
        <f>RECAP!U16</f>
        <v>1</v>
      </c>
      <c r="I54" s="21"/>
    </row>
    <row r="55" spans="1:9" x14ac:dyDescent="0.25">
      <c r="A55" s="19" t="str">
        <f>RECAP!A38</f>
        <v>AK3G 1</v>
      </c>
      <c r="B55" s="7">
        <f>RECAP!B38</f>
        <v>22</v>
      </c>
      <c r="C55" s="18">
        <f>RANK(B55,$B$2:$B$117)</f>
        <v>53</v>
      </c>
      <c r="D55" s="41">
        <f>RECAP!U38</f>
        <v>1</v>
      </c>
      <c r="I55" s="21"/>
    </row>
    <row r="56" spans="1:9" x14ac:dyDescent="0.25">
      <c r="A56" s="19" t="str">
        <f>RECAP!A56</f>
        <v>FREE DRIVERS</v>
      </c>
      <c r="B56" s="7">
        <f>RECAP!B56</f>
        <v>22</v>
      </c>
      <c r="C56" s="18">
        <f>RANK(B56,$B$2:$B$117)</f>
        <v>53</v>
      </c>
      <c r="D56" s="41">
        <f>RECAP!U56</f>
        <v>1</v>
      </c>
      <c r="I56" s="21"/>
    </row>
    <row r="57" spans="1:9" x14ac:dyDescent="0.25">
      <c r="A57" s="19" t="str">
        <f>RECAP!A17</f>
        <v>LES INSUS</v>
      </c>
      <c r="B57" s="7">
        <f>RECAP!B17</f>
        <v>21</v>
      </c>
      <c r="C57" s="18">
        <f>RANK(B57,$B$2:$B$117)</f>
        <v>56</v>
      </c>
      <c r="D57" s="41">
        <f>RECAP!U17</f>
        <v>1</v>
      </c>
      <c r="I57" s="21"/>
    </row>
    <row r="58" spans="1:9" x14ac:dyDescent="0.25">
      <c r="A58" s="19" t="str">
        <f>RECAP!A63</f>
        <v>CRASH TEAM RACING</v>
      </c>
      <c r="B58" s="7">
        <f>RECAP!B63</f>
        <v>21</v>
      </c>
      <c r="C58" s="18">
        <f>RANK(B58,$B$2:$B$117)</f>
        <v>56</v>
      </c>
      <c r="D58" s="41">
        <f>RECAP!U63</f>
        <v>1</v>
      </c>
      <c r="I58" s="21"/>
    </row>
    <row r="59" spans="1:9" x14ac:dyDescent="0.25">
      <c r="A59" s="19" t="str">
        <f>RECAP!A31</f>
        <v>AF KARTING</v>
      </c>
      <c r="B59" s="7">
        <f>RECAP!B31</f>
        <v>20</v>
      </c>
      <c r="C59" s="18">
        <f>RANK(B59,$B$2:$B$117)</f>
        <v>58</v>
      </c>
      <c r="D59" s="41">
        <f>RECAP!U31</f>
        <v>1</v>
      </c>
      <c r="I59" s="21"/>
    </row>
    <row r="60" spans="1:9" x14ac:dyDescent="0.25">
      <c r="A60" s="19" t="str">
        <f>RECAP!A19</f>
        <v>EMSL 2</v>
      </c>
      <c r="B60" s="7">
        <f>RECAP!B19</f>
        <v>19</v>
      </c>
      <c r="C60" s="18">
        <f>RANK(B60,$B$2:$B$117)</f>
        <v>59</v>
      </c>
      <c r="D60" s="41">
        <f>RECAP!U19</f>
        <v>1</v>
      </c>
      <c r="I60" s="21"/>
    </row>
    <row r="61" spans="1:9" x14ac:dyDescent="0.25">
      <c r="A61" s="19" t="str">
        <f>RECAP!A32</f>
        <v>TTE</v>
      </c>
      <c r="B61" s="7">
        <f>RECAP!B32</f>
        <v>19</v>
      </c>
      <c r="C61" s="18">
        <f>RANK(B61,$B$2:$B$117)</f>
        <v>59</v>
      </c>
      <c r="D61" s="41">
        <f>RECAP!U32</f>
        <v>1</v>
      </c>
      <c r="I61" s="21"/>
    </row>
    <row r="62" spans="1:9" x14ac:dyDescent="0.25">
      <c r="A62" s="19" t="str">
        <f>RECAP!A20</f>
        <v>PLP DKR</v>
      </c>
      <c r="B62" s="7">
        <f>RECAP!B20</f>
        <v>18</v>
      </c>
      <c r="C62" s="18">
        <f>RANK(B62,$B$2:$B$117)</f>
        <v>61</v>
      </c>
      <c r="D62" s="41">
        <f>RECAP!U20</f>
        <v>1</v>
      </c>
      <c r="I62" s="21"/>
    </row>
    <row r="63" spans="1:9" x14ac:dyDescent="0.25">
      <c r="A63" s="19" t="str">
        <f>RECAP!A57</f>
        <v>CHICAGO BAR RACING</v>
      </c>
      <c r="B63" s="7">
        <f>RECAP!B57</f>
        <v>18</v>
      </c>
      <c r="C63" s="18">
        <f>RANK(B63,$B$2:$B$117)</f>
        <v>61</v>
      </c>
      <c r="D63" s="41">
        <f>RECAP!U57</f>
        <v>1</v>
      </c>
      <c r="I63" s="21"/>
    </row>
    <row r="64" spans="1:9" x14ac:dyDescent="0.25">
      <c r="A64" s="19" t="str">
        <f>RECAP!A43</f>
        <v>KP RACERS</v>
      </c>
      <c r="B64" s="7">
        <f>RECAP!B43</f>
        <v>17</v>
      </c>
      <c r="C64" s="18">
        <f>RANK(B64,$B$2:$B$117)</f>
        <v>63</v>
      </c>
      <c r="D64" s="41">
        <f>RECAP!U43</f>
        <v>1</v>
      </c>
      <c r="I64" s="21"/>
    </row>
    <row r="65" spans="1:9" x14ac:dyDescent="0.25">
      <c r="A65" s="19" t="str">
        <f>RECAP!A77</f>
        <v>AGEL KART</v>
      </c>
      <c r="B65" s="7">
        <f>RECAP!B77</f>
        <v>17</v>
      </c>
      <c r="C65" s="18">
        <f>RANK(B65,$B$2:$B$117)</f>
        <v>63</v>
      </c>
      <c r="D65" s="41">
        <f>RECAP!U77</f>
        <v>1</v>
      </c>
      <c r="I65" s="21"/>
    </row>
    <row r="66" spans="1:9" x14ac:dyDescent="0.25">
      <c r="A66" s="19" t="str">
        <f>RECAP!A44</f>
        <v>TF1 RACING 2</v>
      </c>
      <c r="B66" s="7">
        <f>RECAP!B44</f>
        <v>15</v>
      </c>
      <c r="C66" s="18">
        <f>RANK(B66,$B$2:$B$117)</f>
        <v>65</v>
      </c>
      <c r="D66" s="41">
        <f>RECAP!U44</f>
        <v>1</v>
      </c>
      <c r="I66" s="21"/>
    </row>
    <row r="67" spans="1:9" x14ac:dyDescent="0.25">
      <c r="A67" s="19" t="str">
        <f>RECAP!A23</f>
        <v>TIC TAC</v>
      </c>
      <c r="B67" s="7">
        <f>RECAP!B23</f>
        <v>15</v>
      </c>
      <c r="C67" s="18">
        <f>RANK(B67,$B$2:$B$117)</f>
        <v>65</v>
      </c>
      <c r="D67" s="41">
        <f>RECAP!U23</f>
        <v>1</v>
      </c>
      <c r="I67" s="21"/>
    </row>
    <row r="68" spans="1:9" x14ac:dyDescent="0.25">
      <c r="A68" s="19" t="str">
        <f>RECAP!A78</f>
        <v>KERT ESCE</v>
      </c>
      <c r="B68" s="7">
        <f>RECAP!B78</f>
        <v>14</v>
      </c>
      <c r="C68" s="18">
        <f>RANK(B68,$B$2:$B$117)</f>
        <v>67</v>
      </c>
      <c r="D68" s="41">
        <f>RECAP!U78</f>
        <v>1</v>
      </c>
      <c r="I68" s="21"/>
    </row>
    <row r="69" spans="1:9" x14ac:dyDescent="0.25">
      <c r="A69" s="19" t="str">
        <f>RECAP!A25</f>
        <v>BLONDIKART</v>
      </c>
      <c r="B69" s="7">
        <f>RECAP!B25</f>
        <v>13</v>
      </c>
      <c r="C69" s="18">
        <f>RANK(B69,$B$2:$B$117)</f>
        <v>68</v>
      </c>
      <c r="D69" s="41">
        <f>RECAP!U25</f>
        <v>1</v>
      </c>
      <c r="I69" s="21"/>
    </row>
    <row r="70" spans="1:9" x14ac:dyDescent="0.25">
      <c r="A70" s="19" t="str">
        <f>RECAP!A26</f>
        <v>TEAM SWISSPRO</v>
      </c>
      <c r="B70" s="7">
        <f>RECAP!B26</f>
        <v>13</v>
      </c>
      <c r="C70" s="18">
        <f>RANK(B70,$B$2:$B$117)</f>
        <v>68</v>
      </c>
      <c r="D70" s="41">
        <f>RECAP!U26</f>
        <v>1</v>
      </c>
      <c r="I70" s="21"/>
    </row>
    <row r="71" spans="1:9" x14ac:dyDescent="0.25">
      <c r="A71" s="19" t="str">
        <f>RECAP!A47</f>
        <v>ATELIER DES AULNAIES</v>
      </c>
      <c r="B71" s="7">
        <f>RECAP!B47</f>
        <v>11</v>
      </c>
      <c r="C71" s="18">
        <f>RANK(B71,$B$2:$B$117)</f>
        <v>70</v>
      </c>
      <c r="D71" s="41">
        <f>RECAP!U47</f>
        <v>1</v>
      </c>
      <c r="I71" s="21"/>
    </row>
    <row r="72" spans="1:9" x14ac:dyDescent="0.25">
      <c r="A72" s="19" t="str">
        <f>RECAP!A48</f>
        <v>COLIN TEAM</v>
      </c>
      <c r="B72" s="7">
        <f>RECAP!B48</f>
        <v>10</v>
      </c>
      <c r="C72" s="18">
        <f>RANK(B72,$B$2:$B$117)</f>
        <v>71</v>
      </c>
      <c r="D72" s="41">
        <f>RECAP!U48</f>
        <v>1</v>
      </c>
      <c r="I72" s="21"/>
    </row>
    <row r="73" spans="1:9" x14ac:dyDescent="0.25">
      <c r="A73" s="19" t="str">
        <f>RECAP!A50</f>
        <v>ASCAN 4</v>
      </c>
      <c r="B73" s="7">
        <f>RECAP!B50</f>
        <v>10</v>
      </c>
      <c r="C73" s="18">
        <f>RANK(B73,$B$2:$B$117)</f>
        <v>71</v>
      </c>
      <c r="D73" s="41">
        <f>RECAP!U50</f>
        <v>2</v>
      </c>
      <c r="I73" s="21"/>
    </row>
    <row r="74" spans="1:9" x14ac:dyDescent="0.25">
      <c r="A74" s="19" t="str">
        <f>RECAP!A51</f>
        <v>ASCAN 3</v>
      </c>
      <c r="B74" s="7">
        <f>RECAP!B51</f>
        <v>9</v>
      </c>
      <c r="C74" s="18">
        <f>RANK(B74,$B$2:$B$117)</f>
        <v>73</v>
      </c>
      <c r="D74" s="41">
        <f>RECAP!U51</f>
        <v>2</v>
      </c>
      <c r="I74" s="21"/>
    </row>
    <row r="75" spans="1:9" x14ac:dyDescent="0.25">
      <c r="A75" s="19" t="str">
        <f>RECAP!A69</f>
        <v>MANO TEAM</v>
      </c>
      <c r="B75" s="7">
        <f>RECAP!B69</f>
        <v>2</v>
      </c>
      <c r="C75" s="18">
        <f>RANK(B75,$B$2:$B$117)</f>
        <v>74</v>
      </c>
      <c r="D75" s="41">
        <f>RECAP!U69</f>
        <v>1</v>
      </c>
      <c r="I75" s="21"/>
    </row>
    <row r="76" spans="1:9" x14ac:dyDescent="0.25">
      <c r="A76" s="19" t="str">
        <f>RECAP!A79</f>
        <v>ESME RACING TEAM</v>
      </c>
      <c r="B76" s="7">
        <f>RECAP!B79</f>
        <v>2</v>
      </c>
      <c r="C76" s="18">
        <f>RANK(B76,$B$2:$B$117)</f>
        <v>74</v>
      </c>
      <c r="D76" s="41">
        <f>RECAP!U79</f>
        <v>1</v>
      </c>
      <c r="I76" s="21"/>
    </row>
    <row r="77" spans="1:9" x14ac:dyDescent="0.25">
      <c r="A77" s="19" t="str">
        <f>RECAP!A80</f>
        <v>TEAM UC RACING</v>
      </c>
      <c r="B77" s="7">
        <f>RECAP!B80</f>
        <v>2</v>
      </c>
      <c r="C77" s="18">
        <f>RANK(B77,$B$2:$B$117)</f>
        <v>74</v>
      </c>
      <c r="D77" s="41">
        <f>RECAP!U80</f>
        <v>1</v>
      </c>
      <c r="I77" s="21"/>
    </row>
    <row r="78" spans="1:9" x14ac:dyDescent="0.25">
      <c r="A78" s="19" t="str">
        <f>RECAP!A74</f>
        <v>TEAM MOTA</v>
      </c>
      <c r="B78" s="7">
        <f>RECAP!B74</f>
        <v>0</v>
      </c>
      <c r="C78" s="18">
        <f>RANK(B78,$B$2:$B$117)</f>
        <v>77</v>
      </c>
      <c r="D78" s="41">
        <f>RECAP!U74</f>
        <v>0</v>
      </c>
      <c r="I78" s="21"/>
    </row>
    <row r="79" spans="1:9" x14ac:dyDescent="0.25">
      <c r="A79" s="19">
        <f>RECAP!A82</f>
        <v>0</v>
      </c>
      <c r="B79" s="7">
        <f>RECAP!B82</f>
        <v>0</v>
      </c>
      <c r="C79" s="18">
        <f>RANK(B79,$B$2:$B$117)</f>
        <v>77</v>
      </c>
      <c r="D79" s="41">
        <f>RECAP!U82</f>
        <v>0</v>
      </c>
      <c r="I79" s="21"/>
    </row>
    <row r="80" spans="1:9" x14ac:dyDescent="0.25">
      <c r="A80" s="19">
        <f>RECAP!A83</f>
        <v>0</v>
      </c>
      <c r="B80" s="7">
        <f>RECAP!B83</f>
        <v>0</v>
      </c>
      <c r="C80" s="18">
        <f>RANK(B80,$B$2:$B$117)</f>
        <v>77</v>
      </c>
      <c r="D80" s="41">
        <f>RECAP!U83</f>
        <v>0</v>
      </c>
      <c r="I80" s="21"/>
    </row>
    <row r="81" spans="1:9" x14ac:dyDescent="0.25">
      <c r="A81" s="19">
        <f>RECAP!A84</f>
        <v>0</v>
      </c>
      <c r="B81" s="7">
        <f>RECAP!B84</f>
        <v>0</v>
      </c>
      <c r="C81" s="18">
        <f>RANK(B81,$B$2:$B$117)</f>
        <v>77</v>
      </c>
      <c r="D81" s="41">
        <f>RECAP!U84</f>
        <v>0</v>
      </c>
      <c r="I81" s="21"/>
    </row>
    <row r="82" spans="1:9" x14ac:dyDescent="0.25">
      <c r="A82" s="19">
        <f>RECAP!A85</f>
        <v>0</v>
      </c>
      <c r="B82" s="7">
        <f>RECAP!B85</f>
        <v>0</v>
      </c>
      <c r="C82" s="18">
        <f>RANK(B82,$B$2:$B$117)</f>
        <v>77</v>
      </c>
      <c r="D82" s="41">
        <f>RECAP!U85</f>
        <v>0</v>
      </c>
      <c r="I82" s="21"/>
    </row>
    <row r="83" spans="1:9" x14ac:dyDescent="0.25">
      <c r="A83" s="19">
        <f>RECAP!A86</f>
        <v>0</v>
      </c>
      <c r="B83" s="7">
        <f>RECAP!B86</f>
        <v>0</v>
      </c>
      <c r="C83" s="18">
        <f>RANK(B83,$B$2:$B$117)</f>
        <v>77</v>
      </c>
      <c r="D83" s="41">
        <f>RECAP!U86</f>
        <v>0</v>
      </c>
      <c r="I83" s="21"/>
    </row>
    <row r="84" spans="1:9" x14ac:dyDescent="0.25">
      <c r="A84" s="19">
        <f>RECAP!A87</f>
        <v>0</v>
      </c>
      <c r="B84" s="7">
        <f>RECAP!B87</f>
        <v>0</v>
      </c>
      <c r="C84" s="18">
        <f>RANK(B84,$B$2:$B$117)</f>
        <v>77</v>
      </c>
      <c r="D84" s="41">
        <f>RECAP!U87</f>
        <v>0</v>
      </c>
      <c r="I84" s="21"/>
    </row>
    <row r="85" spans="1:9" x14ac:dyDescent="0.25">
      <c r="A85" s="19">
        <f>RECAP!A88</f>
        <v>0</v>
      </c>
      <c r="B85" s="7">
        <f>RECAP!B88</f>
        <v>0</v>
      </c>
      <c r="C85" s="18">
        <f>RANK(B85,$B$2:$B$117)</f>
        <v>77</v>
      </c>
      <c r="D85" s="41">
        <f>RECAP!U88</f>
        <v>0</v>
      </c>
      <c r="I85" s="21"/>
    </row>
    <row r="86" spans="1:9" x14ac:dyDescent="0.25">
      <c r="A86" s="19">
        <f>RECAP!A89</f>
        <v>0</v>
      </c>
      <c r="B86" s="7">
        <f>RECAP!B89</f>
        <v>0</v>
      </c>
      <c r="C86" s="18">
        <f>RANK(B86,$B$2:$B$117)</f>
        <v>77</v>
      </c>
      <c r="D86" s="41">
        <f>RECAP!U89</f>
        <v>0</v>
      </c>
      <c r="I86" s="21"/>
    </row>
    <row r="87" spans="1:9" x14ac:dyDescent="0.25">
      <c r="A87" s="19">
        <f>RECAP!A90</f>
        <v>0</v>
      </c>
      <c r="B87" s="7">
        <f>RECAP!B90</f>
        <v>0</v>
      </c>
      <c r="C87" s="18">
        <f>RANK(B87,$B$2:$B$117)</f>
        <v>77</v>
      </c>
      <c r="D87" s="41">
        <f>RECAP!U90</f>
        <v>0</v>
      </c>
      <c r="I87" s="21"/>
    </row>
    <row r="88" spans="1:9" x14ac:dyDescent="0.25">
      <c r="A88" s="19">
        <f>RECAP!A91</f>
        <v>0</v>
      </c>
      <c r="B88" s="7">
        <f>RECAP!B91</f>
        <v>0</v>
      </c>
      <c r="C88" s="18">
        <f>RANK(B88,$B$2:$B$117)</f>
        <v>77</v>
      </c>
      <c r="D88" s="41">
        <f>RECAP!U91</f>
        <v>0</v>
      </c>
      <c r="I88" s="21"/>
    </row>
    <row r="89" spans="1:9" x14ac:dyDescent="0.25">
      <c r="A89" s="19">
        <f>RECAP!A92</f>
        <v>0</v>
      </c>
      <c r="B89" s="7">
        <f>RECAP!B92</f>
        <v>0</v>
      </c>
      <c r="C89" s="18">
        <f>RANK(B89,$B$2:$B$117)</f>
        <v>77</v>
      </c>
      <c r="D89" s="41">
        <f>RECAP!U92</f>
        <v>0</v>
      </c>
      <c r="I89" s="21"/>
    </row>
    <row r="90" spans="1:9" x14ac:dyDescent="0.25">
      <c r="A90" s="19">
        <f>RECAP!A93</f>
        <v>0</v>
      </c>
      <c r="B90" s="7">
        <f>RECAP!B93</f>
        <v>0</v>
      </c>
      <c r="C90" s="18">
        <f>RANK(B90,$B$2:$B$117)</f>
        <v>77</v>
      </c>
      <c r="D90" s="41">
        <f>RECAP!U93</f>
        <v>0</v>
      </c>
      <c r="I90" s="21"/>
    </row>
    <row r="91" spans="1:9" x14ac:dyDescent="0.25">
      <c r="A91" s="19">
        <f>RECAP!A94</f>
        <v>0</v>
      </c>
      <c r="B91" s="7">
        <f>RECAP!B94</f>
        <v>0</v>
      </c>
      <c r="C91" s="18">
        <f>RANK(B91,$B$2:$B$117)</f>
        <v>77</v>
      </c>
      <c r="D91" s="41">
        <f>RECAP!U94</f>
        <v>0</v>
      </c>
      <c r="I91" s="21"/>
    </row>
    <row r="92" spans="1:9" x14ac:dyDescent="0.25">
      <c r="A92" s="19">
        <f>RECAP!A95</f>
        <v>0</v>
      </c>
      <c r="B92" s="7">
        <f>RECAP!B95</f>
        <v>0</v>
      </c>
      <c r="C92" s="18">
        <f>RANK(B92,$B$2:$B$117)</f>
        <v>77</v>
      </c>
      <c r="D92" s="41">
        <f>RECAP!U95</f>
        <v>0</v>
      </c>
      <c r="I92" s="21"/>
    </row>
    <row r="93" spans="1:9" x14ac:dyDescent="0.25">
      <c r="A93" s="19">
        <f>RECAP!A96</f>
        <v>0</v>
      </c>
      <c r="B93" s="7">
        <f>RECAP!B96</f>
        <v>0</v>
      </c>
      <c r="C93" s="18">
        <f>RANK(B93,$B$2:$B$117)</f>
        <v>77</v>
      </c>
      <c r="D93" s="41">
        <f>RECAP!U96</f>
        <v>0</v>
      </c>
      <c r="I93" s="21"/>
    </row>
    <row r="94" spans="1:9" x14ac:dyDescent="0.25">
      <c r="A94" s="19">
        <f>RECAP!A97</f>
        <v>0</v>
      </c>
      <c r="B94" s="7">
        <f>RECAP!B97</f>
        <v>0</v>
      </c>
      <c r="C94" s="18">
        <f>RANK(B94,$B$2:$B$117)</f>
        <v>77</v>
      </c>
      <c r="D94" s="41">
        <f>RECAP!U97</f>
        <v>0</v>
      </c>
      <c r="I94" s="21"/>
    </row>
    <row r="95" spans="1:9" x14ac:dyDescent="0.25">
      <c r="A95" s="19">
        <f>RECAP!A98</f>
        <v>0</v>
      </c>
      <c r="B95" s="7">
        <f>RECAP!B98</f>
        <v>0</v>
      </c>
      <c r="C95" s="18">
        <f>RANK(B95,$B$2:$B$117)</f>
        <v>77</v>
      </c>
      <c r="D95" s="41">
        <f>RECAP!U98</f>
        <v>0</v>
      </c>
      <c r="I95" s="21"/>
    </row>
    <row r="96" spans="1:9" x14ac:dyDescent="0.25">
      <c r="A96" s="19">
        <f>RECAP!A99</f>
        <v>0</v>
      </c>
      <c r="B96" s="7">
        <f>RECAP!B99</f>
        <v>0</v>
      </c>
      <c r="C96" s="18">
        <f>RANK(B96,$B$2:$B$117)</f>
        <v>77</v>
      </c>
      <c r="D96" s="41">
        <f>RECAP!U99</f>
        <v>0</v>
      </c>
      <c r="I96" s="21"/>
    </row>
    <row r="97" spans="1:9" x14ac:dyDescent="0.25">
      <c r="A97" s="19">
        <f>RECAP!A100</f>
        <v>0</v>
      </c>
      <c r="B97" s="7">
        <f>RECAP!B100</f>
        <v>0</v>
      </c>
      <c r="C97" s="18">
        <f>RANK(B97,$B$2:$B$117)</f>
        <v>77</v>
      </c>
      <c r="D97" s="41">
        <f>RECAP!U100</f>
        <v>0</v>
      </c>
      <c r="I97" s="21"/>
    </row>
    <row r="98" spans="1:9" x14ac:dyDescent="0.25">
      <c r="A98" s="19">
        <f>RECAP!A101</f>
        <v>0</v>
      </c>
      <c r="B98" s="7">
        <f>RECAP!B101</f>
        <v>0</v>
      </c>
      <c r="C98" s="18">
        <f>RANK(B98,$B$2:$B$117)</f>
        <v>77</v>
      </c>
      <c r="D98" s="41">
        <f>RECAP!U101</f>
        <v>0</v>
      </c>
      <c r="I98" s="21"/>
    </row>
    <row r="99" spans="1:9" x14ac:dyDescent="0.25">
      <c r="A99" s="19">
        <f>RECAP!A102</f>
        <v>0</v>
      </c>
      <c r="B99" s="7">
        <f>RECAP!B102</f>
        <v>0</v>
      </c>
      <c r="C99" s="18">
        <f>RANK(B99,$B$2:$B$117)</f>
        <v>77</v>
      </c>
      <c r="D99" s="41">
        <f>RECAP!U102</f>
        <v>0</v>
      </c>
      <c r="I99" s="21"/>
    </row>
    <row r="100" spans="1:9" x14ac:dyDescent="0.25">
      <c r="A100" s="19">
        <f>RECAP!A103</f>
        <v>0</v>
      </c>
      <c r="B100" s="7">
        <f>RECAP!B103</f>
        <v>0</v>
      </c>
      <c r="C100" s="18">
        <f>RANK(B100,$B$2:$B$117)</f>
        <v>77</v>
      </c>
      <c r="D100" s="41">
        <f>RECAP!U103</f>
        <v>0</v>
      </c>
    </row>
    <row r="101" spans="1:9" x14ac:dyDescent="0.25">
      <c r="A101" s="19">
        <f>RECAP!A104</f>
        <v>0</v>
      </c>
      <c r="B101" s="7">
        <f>RECAP!B104</f>
        <v>0</v>
      </c>
      <c r="C101" s="18">
        <f>RANK(B101,$B$2:$B$117)</f>
        <v>77</v>
      </c>
      <c r="D101" s="41">
        <f>RECAP!U104</f>
        <v>0</v>
      </c>
    </row>
    <row r="102" spans="1:9" x14ac:dyDescent="0.25">
      <c r="A102" s="19">
        <f>RECAP!A105</f>
        <v>0</v>
      </c>
      <c r="B102" s="7">
        <f>RECAP!B105</f>
        <v>0</v>
      </c>
      <c r="C102" s="18">
        <f>RANK(B102,$B$2:$B$117)</f>
        <v>77</v>
      </c>
      <c r="D102" s="41">
        <f>RECAP!U105</f>
        <v>0</v>
      </c>
    </row>
    <row r="103" spans="1:9" x14ac:dyDescent="0.25">
      <c r="A103" s="19">
        <f>RECAP!A106</f>
        <v>0</v>
      </c>
      <c r="B103" s="7">
        <f>RECAP!B106</f>
        <v>0</v>
      </c>
      <c r="C103" s="18">
        <f>RANK(B103,$B$2:$B$117)</f>
        <v>77</v>
      </c>
      <c r="D103" s="41">
        <f>RECAP!U106</f>
        <v>0</v>
      </c>
    </row>
    <row r="104" spans="1:9" x14ac:dyDescent="0.25">
      <c r="A104" s="19">
        <f>RECAP!A107</f>
        <v>0</v>
      </c>
      <c r="B104" s="7">
        <f>RECAP!B107</f>
        <v>0</v>
      </c>
      <c r="C104" s="18">
        <f>RANK(B104,$B$2:$B$117)</f>
        <v>77</v>
      </c>
      <c r="D104" s="41">
        <f>RECAP!U107</f>
        <v>0</v>
      </c>
    </row>
    <row r="105" spans="1:9" x14ac:dyDescent="0.25">
      <c r="A105" s="19">
        <f>RECAP!A108</f>
        <v>0</v>
      </c>
      <c r="B105" s="7">
        <f>RECAP!B108</f>
        <v>0</v>
      </c>
      <c r="C105" s="18">
        <f>RANK(B105,$B$2:$B$117)</f>
        <v>77</v>
      </c>
      <c r="D105" s="41">
        <f>RECAP!U108</f>
        <v>0</v>
      </c>
    </row>
    <row r="106" spans="1:9" x14ac:dyDescent="0.25">
      <c r="A106" s="19">
        <f>RECAP!A109</f>
        <v>0</v>
      </c>
      <c r="B106" s="7">
        <f>RECAP!B109</f>
        <v>0</v>
      </c>
      <c r="C106" s="18">
        <f>RANK(B106,$B$2:$B$117)</f>
        <v>77</v>
      </c>
      <c r="D106" s="41">
        <f>RECAP!U109</f>
        <v>0</v>
      </c>
    </row>
    <row r="107" spans="1:9" x14ac:dyDescent="0.25">
      <c r="A107" s="19">
        <f>RECAP!A110</f>
        <v>0</v>
      </c>
      <c r="B107" s="7">
        <f>RECAP!B110</f>
        <v>0</v>
      </c>
      <c r="C107" s="18">
        <f>RANK(B107,$B$2:$B$117)</f>
        <v>77</v>
      </c>
      <c r="D107" s="41">
        <f>RECAP!U110</f>
        <v>0</v>
      </c>
    </row>
    <row r="108" spans="1:9" x14ac:dyDescent="0.25">
      <c r="A108" s="19">
        <f>RECAP!A111</f>
        <v>0</v>
      </c>
      <c r="B108" s="7">
        <f>RECAP!B111</f>
        <v>0</v>
      </c>
      <c r="C108" s="18">
        <f>RANK(B108,$B$2:$B$117)</f>
        <v>77</v>
      </c>
      <c r="D108" s="41">
        <f>RECAP!U111</f>
        <v>0</v>
      </c>
    </row>
    <row r="109" spans="1:9" x14ac:dyDescent="0.25">
      <c r="A109" s="19">
        <f>RECAP!A112</f>
        <v>0</v>
      </c>
      <c r="B109" s="7">
        <f>RECAP!B112</f>
        <v>0</v>
      </c>
      <c r="C109" s="18">
        <f>RANK(B109,$B$2:$B$117)</f>
        <v>77</v>
      </c>
      <c r="D109" s="41">
        <f>RECAP!U112</f>
        <v>0</v>
      </c>
    </row>
    <row r="110" spans="1:9" x14ac:dyDescent="0.25">
      <c r="A110" s="19">
        <f>RECAP!A113</f>
        <v>0</v>
      </c>
      <c r="B110" s="7">
        <f>RECAP!B113</f>
        <v>0</v>
      </c>
      <c r="C110" s="18">
        <f>RANK(B110,$B$2:$B$117)</f>
        <v>77</v>
      </c>
      <c r="D110" s="41">
        <f>RECAP!U113</f>
        <v>0</v>
      </c>
    </row>
    <row r="111" spans="1:9" x14ac:dyDescent="0.25">
      <c r="A111" s="19">
        <f>RECAP!A114</f>
        <v>0</v>
      </c>
      <c r="B111" s="7">
        <f>RECAP!B114</f>
        <v>0</v>
      </c>
      <c r="C111" s="18">
        <f>RANK(B111,$B$2:$B$117)</f>
        <v>77</v>
      </c>
      <c r="D111" s="41">
        <f>RECAP!U114</f>
        <v>0</v>
      </c>
    </row>
    <row r="112" spans="1:9" x14ac:dyDescent="0.25">
      <c r="A112" s="19">
        <f>RECAP!A115</f>
        <v>0</v>
      </c>
      <c r="B112" s="7">
        <f>RECAP!B115</f>
        <v>0</v>
      </c>
      <c r="C112" s="18">
        <f>RANK(B112,$B$2:$B$117)</f>
        <v>77</v>
      </c>
      <c r="D112" s="41">
        <f>RECAP!U115</f>
        <v>0</v>
      </c>
    </row>
    <row r="113" spans="1:4" x14ac:dyDescent="0.25">
      <c r="A113" s="19">
        <f>RECAP!A116</f>
        <v>0</v>
      </c>
      <c r="B113" s="7">
        <f>RECAP!B116</f>
        <v>0</v>
      </c>
      <c r="C113" s="18">
        <f>RANK(B113,$B$2:$B$117)</f>
        <v>77</v>
      </c>
      <c r="D113" s="41">
        <f>RECAP!U116</f>
        <v>0</v>
      </c>
    </row>
    <row r="114" spans="1:4" x14ac:dyDescent="0.25">
      <c r="A114" s="19">
        <f>RECAP!A117</f>
        <v>0</v>
      </c>
      <c r="B114" s="7">
        <f>RECAP!B117</f>
        <v>0</v>
      </c>
      <c r="C114" s="18">
        <f>RANK(B114,$B$2:$B$117)</f>
        <v>77</v>
      </c>
      <c r="D114" s="41">
        <f>RECAP!U117</f>
        <v>0</v>
      </c>
    </row>
    <row r="115" spans="1:4" x14ac:dyDescent="0.25">
      <c r="A115" s="19">
        <f>RECAP!A118</f>
        <v>0</v>
      </c>
      <c r="B115" s="7">
        <f>RECAP!B118</f>
        <v>0</v>
      </c>
      <c r="C115" s="18">
        <f>RANK(B115,$B$2:$B$117)</f>
        <v>77</v>
      </c>
      <c r="D115" s="41">
        <f>RECAP!U118</f>
        <v>0</v>
      </c>
    </row>
    <row r="116" spans="1:4" x14ac:dyDescent="0.25">
      <c r="A116" s="19">
        <f>RECAP!A119</f>
        <v>0</v>
      </c>
      <c r="B116" s="7">
        <f>RECAP!B119</f>
        <v>0</v>
      </c>
      <c r="C116" s="18">
        <f>RANK(B116,$B$2:$B$117)</f>
        <v>77</v>
      </c>
      <c r="D116" s="41">
        <f>RECAP!U119</f>
        <v>0</v>
      </c>
    </row>
    <row r="117" spans="1:4" x14ac:dyDescent="0.25">
      <c r="A117" s="19">
        <f>RECAP!A120</f>
        <v>0</v>
      </c>
      <c r="B117" s="7">
        <f>RECAP!B120</f>
        <v>0</v>
      </c>
      <c r="C117" s="18">
        <f>RANK(B117,$B$2:$B$117)</f>
        <v>77</v>
      </c>
      <c r="D117" s="41">
        <f>RECAP!U120</f>
        <v>0</v>
      </c>
    </row>
    <row r="118" spans="1:4" x14ac:dyDescent="0.25">
      <c r="A118" s="8" t="s">
        <v>1</v>
      </c>
      <c r="B118" s="8"/>
    </row>
    <row r="119" spans="1:4" x14ac:dyDescent="0.25">
      <c r="A119" s="8" t="s">
        <v>2</v>
      </c>
      <c r="B119" s="8"/>
    </row>
  </sheetData>
  <sortState ref="A2:D119">
    <sortCondition ref="C1"/>
  </sortState>
  <pageMargins left="0.25" right="0.25" top="0.75" bottom="0.75" header="0.3" footer="0.3"/>
  <pageSetup paperSize="9" scale="61" orientation="portrait" r:id="rId1"/>
  <rowBreaks count="1" manualBreakCount="1">
    <brk id="117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65" sqref="A65"/>
    </sheetView>
  </sheetViews>
  <sheetFormatPr baseColWidth="10" defaultRowHeight="15" x14ac:dyDescent="0.25"/>
  <cols>
    <col min="1" max="1" width="23.7109375" customWidth="1"/>
    <col min="2" max="4" width="6.42578125" customWidth="1"/>
  </cols>
  <sheetData>
    <row r="1" spans="1:5" s="23" customFormat="1" ht="14.45" x14ac:dyDescent="0.3">
      <c r="B1" s="23" t="s">
        <v>37</v>
      </c>
      <c r="C1" s="26">
        <v>42644</v>
      </c>
    </row>
    <row r="2" spans="1:5" s="23" customFormat="1" ht="14.45" x14ac:dyDescent="0.3">
      <c r="B2" s="48" t="s">
        <v>48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92</v>
      </c>
      <c r="B4" s="17" t="s">
        <v>38</v>
      </c>
      <c r="C4" s="17" t="s">
        <v>39</v>
      </c>
      <c r="D4" s="17" t="s">
        <v>33</v>
      </c>
      <c r="E4" s="23" t="s">
        <v>54</v>
      </c>
    </row>
    <row r="5" spans="1:5" ht="14.45" x14ac:dyDescent="0.3">
      <c r="A5" s="22" t="str">
        <f>'ECK 7'!A5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7'!A6</f>
        <v>ERK TEAM</v>
      </c>
      <c r="B6" s="6">
        <v>33</v>
      </c>
      <c r="C6" s="6">
        <v>1</v>
      </c>
      <c r="D6" s="6">
        <v>1</v>
      </c>
      <c r="E6">
        <f t="shared" ref="E6:E60" si="0">SUM(B6:D6)</f>
        <v>35</v>
      </c>
    </row>
    <row r="7" spans="1:5" ht="14.45" x14ac:dyDescent="0.3">
      <c r="A7" s="22" t="str">
        <f>'ECK 7'!A7</f>
        <v>Les COURANTS D'AIR</v>
      </c>
      <c r="B7" s="6">
        <v>31</v>
      </c>
      <c r="C7" s="6"/>
      <c r="D7" s="6"/>
      <c r="E7">
        <f t="shared" si="0"/>
        <v>31</v>
      </c>
    </row>
    <row r="8" spans="1:5" ht="14.45" x14ac:dyDescent="0.3">
      <c r="A8" s="22" t="str">
        <f>'ECK 7'!A8</f>
        <v>FSM KARTEAM</v>
      </c>
      <c r="B8" s="6">
        <v>28</v>
      </c>
      <c r="C8" s="6"/>
      <c r="D8" s="6"/>
      <c r="E8">
        <f t="shared" si="0"/>
        <v>28</v>
      </c>
    </row>
    <row r="9" spans="1:5" ht="14.45" x14ac:dyDescent="0.3">
      <c r="A9" s="22" t="str">
        <f>'ECK 7'!A9</f>
        <v>RANJ TEAM</v>
      </c>
      <c r="B9" s="6">
        <v>30</v>
      </c>
      <c r="C9" s="6"/>
      <c r="D9" s="6"/>
      <c r="E9">
        <f t="shared" si="0"/>
        <v>30</v>
      </c>
    </row>
    <row r="10" spans="1:5" ht="14.45" x14ac:dyDescent="0.3">
      <c r="A10" s="22" t="str">
        <f>'ECK 7'!A10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7'!A11</f>
        <v>Team ALFA ROMEO</v>
      </c>
      <c r="B11" s="6">
        <v>29</v>
      </c>
      <c r="C11" s="6"/>
      <c r="D11" s="6"/>
      <c r="E11">
        <f t="shared" si="0"/>
        <v>29</v>
      </c>
    </row>
    <row r="12" spans="1:5" ht="14.45" x14ac:dyDescent="0.3">
      <c r="A12" s="22" t="str">
        <f>'ECK 7'!A12</f>
        <v>MECAGAZ</v>
      </c>
      <c r="B12" s="6"/>
      <c r="C12" s="6"/>
      <c r="D12" s="6"/>
      <c r="E12">
        <f t="shared" si="0"/>
        <v>0</v>
      </c>
    </row>
    <row r="13" spans="1:5" ht="14.45" x14ac:dyDescent="0.3">
      <c r="A13" s="22" t="str">
        <f>'ECK 7'!A13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7'!A14</f>
        <v>ESSO SPORT</v>
      </c>
      <c r="B14" s="6">
        <v>35</v>
      </c>
      <c r="C14" s="6"/>
      <c r="D14" s="6"/>
      <c r="E14">
        <f t="shared" si="0"/>
        <v>35</v>
      </c>
    </row>
    <row r="15" spans="1:5" ht="14.45" x14ac:dyDescent="0.3">
      <c r="A15" s="22" t="str">
        <f>'ECK 7'!A15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7'!A16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7'!A17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7'!A18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7'!A19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7'!A20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7'!A21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7'!A22</f>
        <v>ARNAGE RACING TEAM</v>
      </c>
      <c r="B22" s="6">
        <v>27</v>
      </c>
      <c r="C22" s="6"/>
      <c r="D22" s="6"/>
      <c r="E22">
        <f t="shared" si="0"/>
        <v>27</v>
      </c>
    </row>
    <row r="23" spans="1:5" ht="14.45" x14ac:dyDescent="0.3">
      <c r="A23" s="22" t="str">
        <f>'ECK 7'!A23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7'!A24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7'!A25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7'!A26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7'!A27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7'!A28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7'!A29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7'!A30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7'!A31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7'!A32</f>
        <v>TTE</v>
      </c>
      <c r="B32" s="6"/>
      <c r="C32" s="6"/>
      <c r="D32" s="6"/>
      <c r="E32">
        <f t="shared" si="0"/>
        <v>0</v>
      </c>
    </row>
    <row r="33" spans="1:5" ht="14.45" x14ac:dyDescent="0.3">
      <c r="A33" s="22" t="str">
        <f>'ECK 7'!A33</f>
        <v>DT RACING</v>
      </c>
      <c r="B33" s="6"/>
      <c r="C33" s="6"/>
      <c r="D33" s="6"/>
      <c r="E33">
        <f t="shared" si="0"/>
        <v>0</v>
      </c>
    </row>
    <row r="34" spans="1:5" ht="14.45" x14ac:dyDescent="0.3">
      <c r="A34" s="22" t="str">
        <f>'ECK 7'!A34</f>
        <v>TF1 RACING</v>
      </c>
      <c r="B34" s="6"/>
      <c r="C34" s="6"/>
      <c r="D34" s="6"/>
      <c r="E34">
        <f t="shared" si="0"/>
        <v>0</v>
      </c>
    </row>
    <row r="35" spans="1:5" ht="14.45" x14ac:dyDescent="0.3">
      <c r="A35" s="22" t="str">
        <f>'ECK 7'!A35</f>
        <v>THALES 1</v>
      </c>
      <c r="B35" s="6"/>
      <c r="C35" s="6"/>
      <c r="D35" s="6"/>
      <c r="E35">
        <f t="shared" si="0"/>
        <v>0</v>
      </c>
    </row>
    <row r="36" spans="1:5" ht="14.45" x14ac:dyDescent="0.3">
      <c r="A36" s="22" t="str">
        <f>'ECK 7'!A36</f>
        <v>LES REVENANTS</v>
      </c>
      <c r="B36" s="6"/>
      <c r="C36" s="6"/>
      <c r="D36" s="6"/>
      <c r="E36">
        <f t="shared" si="0"/>
        <v>0</v>
      </c>
    </row>
    <row r="37" spans="1:5" ht="14.45" x14ac:dyDescent="0.3">
      <c r="A37" s="22" t="str">
        <f>'ECK 7'!A37</f>
        <v>MAC BOYS</v>
      </c>
      <c r="B37" s="6"/>
      <c r="C37" s="6"/>
      <c r="D37" s="6"/>
      <c r="E37">
        <f t="shared" si="0"/>
        <v>0</v>
      </c>
    </row>
    <row r="38" spans="1:5" ht="14.45" x14ac:dyDescent="0.3">
      <c r="A38" s="22" t="str">
        <f>'ECK 7'!A38</f>
        <v>AK3G 1</v>
      </c>
      <c r="B38" s="6"/>
      <c r="C38" s="6"/>
      <c r="D38" s="6"/>
      <c r="E38">
        <f t="shared" si="0"/>
        <v>0</v>
      </c>
    </row>
    <row r="39" spans="1:5" ht="14.45" x14ac:dyDescent="0.3">
      <c r="A39" s="22" t="str">
        <f>'ECK 7'!A39</f>
        <v>KART'EAM ENDURANCE</v>
      </c>
      <c r="B39" s="6"/>
      <c r="C39" s="6"/>
      <c r="D39" s="6"/>
      <c r="E39">
        <f t="shared" si="0"/>
        <v>0</v>
      </c>
    </row>
    <row r="40" spans="1:5" ht="14.45" x14ac:dyDescent="0.3">
      <c r="A40" s="22" t="str">
        <f>'ECK 7'!A40</f>
        <v>THALES 2</v>
      </c>
      <c r="B40" s="6"/>
      <c r="C40" s="6"/>
      <c r="D40" s="6"/>
      <c r="E40">
        <f t="shared" si="0"/>
        <v>0</v>
      </c>
    </row>
    <row r="41" spans="1:5" ht="14.45" x14ac:dyDescent="0.3">
      <c r="A41" s="22" t="str">
        <f>'ECK 7'!A41</f>
        <v>IDF RACING KART</v>
      </c>
      <c r="B41" s="6"/>
      <c r="C41" s="6"/>
      <c r="D41" s="6"/>
      <c r="E41">
        <f t="shared" si="0"/>
        <v>0</v>
      </c>
    </row>
    <row r="42" spans="1:5" ht="14.45" x14ac:dyDescent="0.3">
      <c r="A42" s="22" t="str">
        <f>'ECK 7'!A42</f>
        <v>KART'IMPRO</v>
      </c>
      <c r="B42" s="6"/>
      <c r="C42" s="6"/>
      <c r="D42" s="6"/>
      <c r="E42">
        <f t="shared" si="0"/>
        <v>0</v>
      </c>
    </row>
    <row r="43" spans="1:5" ht="14.45" x14ac:dyDescent="0.3">
      <c r="A43" s="22" t="str">
        <f>'ECK 7'!A43</f>
        <v>KP RACERS</v>
      </c>
      <c r="B43" s="6"/>
      <c r="C43" s="6"/>
      <c r="D43" s="6"/>
      <c r="E43">
        <f t="shared" si="0"/>
        <v>0</v>
      </c>
    </row>
    <row r="44" spans="1:5" ht="14.45" x14ac:dyDescent="0.3">
      <c r="A44" s="22" t="str">
        <f>'ECK 7'!A44</f>
        <v>TF1 RACING 2</v>
      </c>
      <c r="B44" s="6"/>
      <c r="C44" s="6"/>
      <c r="D44" s="6"/>
      <c r="E44">
        <f t="shared" si="0"/>
        <v>0</v>
      </c>
    </row>
    <row r="45" spans="1:5" ht="14.45" x14ac:dyDescent="0.3">
      <c r="A45" s="22" t="str">
        <f>'ECK 7'!A45</f>
        <v>MAC BOYS 2</v>
      </c>
      <c r="B45" s="6"/>
      <c r="C45" s="6"/>
      <c r="D45" s="6"/>
      <c r="E45" s="21">
        <f t="shared" si="0"/>
        <v>0</v>
      </c>
    </row>
    <row r="46" spans="1:5" ht="14.45" x14ac:dyDescent="0.3">
      <c r="A46" s="22" t="str">
        <f>'ECK 7'!A46</f>
        <v>ASCAN 1</v>
      </c>
      <c r="B46" s="6"/>
      <c r="C46" s="6"/>
      <c r="D46" s="6"/>
      <c r="E46" s="21">
        <f t="shared" si="0"/>
        <v>0</v>
      </c>
    </row>
    <row r="47" spans="1:5" ht="14.45" x14ac:dyDescent="0.3">
      <c r="A47" s="22" t="str">
        <f>'ECK 7'!A47</f>
        <v>ATELIER DES AULNAIES</v>
      </c>
      <c r="B47" s="6"/>
      <c r="C47" s="6"/>
      <c r="D47" s="6"/>
      <c r="E47" s="21">
        <f t="shared" si="0"/>
        <v>0</v>
      </c>
    </row>
    <row r="48" spans="1:5" ht="14.45" x14ac:dyDescent="0.3">
      <c r="A48" s="22" t="str">
        <f>'ECK 7'!A48</f>
        <v>COLIN TEAM</v>
      </c>
      <c r="B48" s="6"/>
      <c r="C48" s="6"/>
      <c r="D48" s="6"/>
      <c r="E48" s="21">
        <f t="shared" si="0"/>
        <v>0</v>
      </c>
    </row>
    <row r="49" spans="1:5" ht="14.45" x14ac:dyDescent="0.3">
      <c r="A49" s="22" t="str">
        <f>'ECK 7'!A49</f>
        <v>ASCAN 2</v>
      </c>
      <c r="B49" s="6"/>
      <c r="C49" s="6"/>
      <c r="D49" s="6"/>
      <c r="E49" s="21">
        <f t="shared" si="0"/>
        <v>0</v>
      </c>
    </row>
    <row r="50" spans="1:5" ht="14.45" x14ac:dyDescent="0.3">
      <c r="A50" s="22" t="str">
        <f>'ECK 7'!A50</f>
        <v>ASCAN 4</v>
      </c>
      <c r="B50" s="6"/>
      <c r="C50" s="6"/>
      <c r="D50" s="6"/>
      <c r="E50" s="21">
        <f t="shared" si="0"/>
        <v>0</v>
      </c>
    </row>
    <row r="51" spans="1:5" ht="14.45" x14ac:dyDescent="0.3">
      <c r="A51" s="22" t="str">
        <f>'ECK 7'!A51</f>
        <v>ASCAN 3</v>
      </c>
      <c r="B51" s="6"/>
      <c r="C51" s="6"/>
      <c r="D51" s="6"/>
      <c r="E51" s="21">
        <f t="shared" si="0"/>
        <v>0</v>
      </c>
    </row>
    <row r="52" spans="1:5" ht="14.45" x14ac:dyDescent="0.3">
      <c r="A52" s="22" t="str">
        <f>'ECK 7'!A52</f>
        <v>GRIP KART</v>
      </c>
      <c r="B52" s="6"/>
      <c r="C52" s="6"/>
      <c r="D52" s="6"/>
      <c r="E52" s="21">
        <f t="shared" si="0"/>
        <v>0</v>
      </c>
    </row>
    <row r="53" spans="1:5" ht="14.45" x14ac:dyDescent="0.3">
      <c r="A53" s="22" t="str">
        <f>'ECK 7'!A53</f>
        <v>JAUSSAUD TEAM</v>
      </c>
      <c r="B53" s="6">
        <v>26</v>
      </c>
      <c r="C53" s="6"/>
      <c r="D53" s="6"/>
      <c r="E53" s="21">
        <f t="shared" si="0"/>
        <v>26</v>
      </c>
    </row>
    <row r="54" spans="1:5" ht="14.45" x14ac:dyDescent="0.3">
      <c r="A54" s="22" t="str">
        <f>'ECK 7'!A54</f>
        <v>TARMAC RACING</v>
      </c>
      <c r="B54" s="6"/>
      <c r="C54" s="6"/>
      <c r="D54" s="6"/>
      <c r="E54" s="21">
        <f t="shared" si="0"/>
        <v>0</v>
      </c>
    </row>
    <row r="55" spans="1:5" ht="14.45" x14ac:dyDescent="0.3">
      <c r="A55" s="22" t="str">
        <f>'ECK 7'!A55</f>
        <v>UC MACADAM RACING</v>
      </c>
      <c r="B55" s="6"/>
      <c r="C55" s="6"/>
      <c r="D55" s="6"/>
      <c r="E55" s="21">
        <f t="shared" si="0"/>
        <v>0</v>
      </c>
    </row>
    <row r="56" spans="1:5" ht="14.45" x14ac:dyDescent="0.3">
      <c r="A56" s="22" t="str">
        <f>'ECK 7'!A56</f>
        <v>FREE DRIVERS</v>
      </c>
      <c r="B56" s="6"/>
      <c r="C56" s="6"/>
      <c r="D56" s="6"/>
      <c r="E56" s="21">
        <f t="shared" si="0"/>
        <v>0</v>
      </c>
    </row>
    <row r="57" spans="1:5" ht="14.45" x14ac:dyDescent="0.3">
      <c r="A57" s="22" t="str">
        <f>'ECK 7'!A57</f>
        <v>CHICAGO BAR RACING</v>
      </c>
      <c r="B57" s="6"/>
      <c r="C57" s="6"/>
      <c r="D57" s="6"/>
      <c r="E57" s="21">
        <f t="shared" ref="E57" si="1">SUM(B57:D57)</f>
        <v>0</v>
      </c>
    </row>
    <row r="58" spans="1:5" ht="14.45" x14ac:dyDescent="0.3">
      <c r="A58" s="22" t="str">
        <f>'ECK 7'!A58</f>
        <v>ADFF</v>
      </c>
      <c r="B58" s="6"/>
      <c r="C58" s="6"/>
      <c r="D58" s="6"/>
      <c r="E58" s="21">
        <f t="shared" si="0"/>
        <v>0</v>
      </c>
    </row>
    <row r="59" spans="1:5" ht="14.45" x14ac:dyDescent="0.3">
      <c r="A59" s="22" t="str">
        <f>'ECK 7'!A59</f>
        <v>TEAM SKL KARTING</v>
      </c>
      <c r="B59" s="6"/>
      <c r="C59" s="6"/>
      <c r="D59" s="6"/>
      <c r="E59">
        <f t="shared" si="0"/>
        <v>0</v>
      </c>
    </row>
    <row r="60" spans="1:5" ht="14.45" x14ac:dyDescent="0.3">
      <c r="A60" s="22" t="str">
        <f>'ECK 7'!A60</f>
        <v>ADM RACING</v>
      </c>
      <c r="B60" s="6"/>
      <c r="C60" s="6"/>
      <c r="D60" s="6"/>
      <c r="E60">
        <f t="shared" si="0"/>
        <v>0</v>
      </c>
    </row>
    <row r="61" spans="1:5" ht="14.45" x14ac:dyDescent="0.3">
      <c r="A61" s="22" t="str">
        <f>'ECK 7'!A61</f>
        <v>MSV HURRACANE</v>
      </c>
      <c r="B61" s="6">
        <v>24</v>
      </c>
      <c r="C61" s="6"/>
      <c r="D61" s="6"/>
      <c r="E61">
        <f t="shared" ref="E61:E100" si="2">SUM(B61:D61)</f>
        <v>24</v>
      </c>
    </row>
    <row r="62" spans="1:5" ht="14.45" x14ac:dyDescent="0.3">
      <c r="A62" s="22" t="str">
        <f>'ECK 7'!A62</f>
        <v xml:space="preserve">KART  &amp; DIEM SPORT </v>
      </c>
      <c r="B62" s="6"/>
      <c r="C62" s="6"/>
      <c r="D62" s="6"/>
      <c r="E62">
        <f t="shared" si="2"/>
        <v>0</v>
      </c>
    </row>
    <row r="63" spans="1:5" ht="14.45" x14ac:dyDescent="0.3">
      <c r="A63" s="22" t="str">
        <f>'ECK 7'!A63</f>
        <v>CRASH TEAM RACING</v>
      </c>
      <c r="B63" s="6"/>
      <c r="C63" s="6"/>
      <c r="D63" s="6"/>
      <c r="E63">
        <f t="shared" si="2"/>
        <v>0</v>
      </c>
    </row>
    <row r="64" spans="1:5" ht="14.45" x14ac:dyDescent="0.3">
      <c r="A64" s="22" t="str">
        <f>'ECK 7'!A64</f>
        <v>ASMS OUISTITEAM</v>
      </c>
      <c r="B64" s="6"/>
      <c r="C64" s="6"/>
      <c r="D64" s="6"/>
      <c r="E64">
        <f t="shared" si="2"/>
        <v>0</v>
      </c>
    </row>
    <row r="65" spans="1:5" ht="14.45" x14ac:dyDescent="0.3">
      <c r="A65" s="22" t="str">
        <f>'ECK 7'!A65</f>
        <v>RANJ TEAM 2</v>
      </c>
      <c r="B65" s="6"/>
      <c r="C65" s="6"/>
      <c r="D65" s="6"/>
      <c r="E65">
        <f t="shared" si="2"/>
        <v>0</v>
      </c>
    </row>
    <row r="66" spans="1:5" ht="14.45" x14ac:dyDescent="0.3">
      <c r="A66" s="22" t="str">
        <f>'ECK 7'!A66</f>
        <v>TEAM ENKART'ON</v>
      </c>
      <c r="B66" s="6"/>
      <c r="C66" s="6"/>
      <c r="D66" s="6"/>
      <c r="E66">
        <f t="shared" si="2"/>
        <v>0</v>
      </c>
    </row>
    <row r="67" spans="1:5" ht="14.45" x14ac:dyDescent="0.3">
      <c r="A67" s="22" t="str">
        <f>'ECK 7'!A67</f>
        <v>TEAM NOVICE</v>
      </c>
      <c r="B67" s="6">
        <v>25</v>
      </c>
      <c r="C67" s="6"/>
      <c r="D67" s="6"/>
      <c r="E67">
        <f t="shared" si="2"/>
        <v>25</v>
      </c>
    </row>
    <row r="68" spans="1:5" ht="14.45" x14ac:dyDescent="0.3">
      <c r="A68" s="22" t="s">
        <v>143</v>
      </c>
      <c r="B68" s="6">
        <v>24</v>
      </c>
      <c r="C68" s="6"/>
      <c r="D68" s="6"/>
      <c r="E68">
        <f t="shared" si="2"/>
        <v>24</v>
      </c>
    </row>
    <row r="69" spans="1:5" ht="14.45" x14ac:dyDescent="0.3">
      <c r="A69" s="22">
        <f>'ECK 7'!A69</f>
        <v>0</v>
      </c>
      <c r="B69" s="6"/>
      <c r="C69" s="6"/>
      <c r="D69" s="6"/>
      <c r="E69">
        <f t="shared" si="2"/>
        <v>0</v>
      </c>
    </row>
    <row r="70" spans="1:5" ht="14.45" x14ac:dyDescent="0.3">
      <c r="A70" s="22">
        <f>'ECK 7'!A70</f>
        <v>0</v>
      </c>
      <c r="B70" s="6"/>
      <c r="C70" s="6"/>
      <c r="D70" s="6"/>
      <c r="E70">
        <f t="shared" si="2"/>
        <v>0</v>
      </c>
    </row>
    <row r="71" spans="1:5" x14ac:dyDescent="0.25">
      <c r="A71" s="22">
        <f>'ECK 7'!A71</f>
        <v>0</v>
      </c>
      <c r="B71" s="6"/>
      <c r="C71" s="6"/>
      <c r="D71" s="6"/>
      <c r="E71">
        <f t="shared" si="2"/>
        <v>0</v>
      </c>
    </row>
    <row r="72" spans="1:5" x14ac:dyDescent="0.25">
      <c r="A72" s="22">
        <f>'ECK 7'!A72</f>
        <v>0</v>
      </c>
      <c r="B72" s="6"/>
      <c r="C72" s="6"/>
      <c r="D72" s="6"/>
      <c r="E72">
        <f t="shared" si="2"/>
        <v>0</v>
      </c>
    </row>
    <row r="73" spans="1:5" x14ac:dyDescent="0.25">
      <c r="A73" s="22">
        <f>'ECK 7'!A73</f>
        <v>0</v>
      </c>
      <c r="B73" s="6"/>
      <c r="C73" s="6"/>
      <c r="D73" s="6"/>
      <c r="E73">
        <f t="shared" si="2"/>
        <v>0</v>
      </c>
    </row>
    <row r="74" spans="1:5" x14ac:dyDescent="0.25">
      <c r="A74" s="22">
        <f>'ECK 7'!A74</f>
        <v>0</v>
      </c>
      <c r="B74" s="6"/>
      <c r="C74" s="6"/>
      <c r="D74" s="6"/>
      <c r="E74">
        <f t="shared" si="2"/>
        <v>0</v>
      </c>
    </row>
    <row r="75" spans="1:5" x14ac:dyDescent="0.25">
      <c r="A75" s="22">
        <f>'ECK 7'!A75</f>
        <v>0</v>
      </c>
      <c r="B75" s="6"/>
      <c r="C75" s="6"/>
      <c r="D75" s="6"/>
      <c r="E75">
        <f t="shared" si="2"/>
        <v>0</v>
      </c>
    </row>
    <row r="76" spans="1:5" x14ac:dyDescent="0.25">
      <c r="A76" s="22">
        <f>'ECK 7'!A76</f>
        <v>0</v>
      </c>
      <c r="B76" s="6"/>
      <c r="C76" s="6"/>
      <c r="D76" s="6"/>
      <c r="E76">
        <f t="shared" si="2"/>
        <v>0</v>
      </c>
    </row>
    <row r="77" spans="1:5" x14ac:dyDescent="0.25">
      <c r="A77" s="22">
        <f>'ECK 7'!A77</f>
        <v>0</v>
      </c>
      <c r="B77" s="6"/>
      <c r="C77" s="6"/>
      <c r="D77" s="6"/>
      <c r="E77">
        <f t="shared" si="2"/>
        <v>0</v>
      </c>
    </row>
    <row r="78" spans="1:5" x14ac:dyDescent="0.25">
      <c r="A78" s="22">
        <f>'ECK 7'!A78</f>
        <v>0</v>
      </c>
      <c r="B78" s="6"/>
      <c r="C78" s="6"/>
      <c r="D78" s="6"/>
      <c r="E78">
        <f t="shared" si="2"/>
        <v>0</v>
      </c>
    </row>
    <row r="79" spans="1:5" x14ac:dyDescent="0.25">
      <c r="A79" s="22">
        <f>'ECK 7'!A79</f>
        <v>0</v>
      </c>
      <c r="B79" s="6"/>
      <c r="C79" s="6"/>
      <c r="D79" s="6"/>
      <c r="E79">
        <f t="shared" si="2"/>
        <v>0</v>
      </c>
    </row>
    <row r="80" spans="1:5" x14ac:dyDescent="0.25">
      <c r="A80" s="22">
        <f>'ECK 7'!A80</f>
        <v>0</v>
      </c>
      <c r="B80" s="6"/>
      <c r="C80" s="6"/>
      <c r="D80" s="6"/>
      <c r="E80">
        <f t="shared" si="2"/>
        <v>0</v>
      </c>
    </row>
    <row r="81" spans="1:5" x14ac:dyDescent="0.25">
      <c r="A81" s="22">
        <f>'ECK 7'!A81</f>
        <v>0</v>
      </c>
      <c r="B81" s="6"/>
      <c r="C81" s="6"/>
      <c r="D81" s="6"/>
      <c r="E81">
        <f t="shared" si="2"/>
        <v>0</v>
      </c>
    </row>
    <row r="82" spans="1:5" x14ac:dyDescent="0.25">
      <c r="A82" s="22">
        <f>'ECK 7'!A82</f>
        <v>0</v>
      </c>
      <c r="B82" s="6"/>
      <c r="C82" s="6"/>
      <c r="D82" s="6"/>
      <c r="E82">
        <f t="shared" si="2"/>
        <v>0</v>
      </c>
    </row>
    <row r="83" spans="1:5" x14ac:dyDescent="0.25">
      <c r="A83" s="22">
        <f>'ECK 7'!A83</f>
        <v>0</v>
      </c>
      <c r="B83" s="6"/>
      <c r="C83" s="6"/>
      <c r="D83" s="6"/>
      <c r="E83">
        <f t="shared" si="2"/>
        <v>0</v>
      </c>
    </row>
    <row r="84" spans="1:5" x14ac:dyDescent="0.25">
      <c r="A84" s="22">
        <f>'ECK 7'!A84</f>
        <v>0</v>
      </c>
      <c r="B84" s="6"/>
      <c r="C84" s="6"/>
      <c r="D84" s="6"/>
      <c r="E84">
        <f t="shared" si="2"/>
        <v>0</v>
      </c>
    </row>
    <row r="85" spans="1:5" x14ac:dyDescent="0.25">
      <c r="A85" s="22">
        <f>'ECK 7'!A85</f>
        <v>0</v>
      </c>
      <c r="B85" s="6"/>
      <c r="C85" s="6"/>
      <c r="D85" s="6"/>
      <c r="E85">
        <f t="shared" si="2"/>
        <v>0</v>
      </c>
    </row>
    <row r="86" spans="1:5" x14ac:dyDescent="0.25">
      <c r="A86" s="22">
        <f>'ECK 7'!A86</f>
        <v>0</v>
      </c>
      <c r="B86" s="6"/>
      <c r="C86" s="6"/>
      <c r="D86" s="6"/>
      <c r="E86">
        <f t="shared" si="2"/>
        <v>0</v>
      </c>
    </row>
    <row r="87" spans="1:5" x14ac:dyDescent="0.25">
      <c r="A87" s="22">
        <f>'ECK 7'!A87</f>
        <v>0</v>
      </c>
      <c r="B87" s="6"/>
      <c r="C87" s="6"/>
      <c r="D87" s="6"/>
      <c r="E87">
        <f t="shared" si="2"/>
        <v>0</v>
      </c>
    </row>
    <row r="88" spans="1:5" x14ac:dyDescent="0.25">
      <c r="A88" s="22">
        <f>'ECK 7'!A88</f>
        <v>0</v>
      </c>
      <c r="B88" s="6"/>
      <c r="C88" s="6"/>
      <c r="D88" s="6"/>
      <c r="E88">
        <f t="shared" si="2"/>
        <v>0</v>
      </c>
    </row>
    <row r="89" spans="1:5" x14ac:dyDescent="0.25">
      <c r="A89" s="22">
        <f>'ECK 7'!A89</f>
        <v>0</v>
      </c>
      <c r="B89" s="6"/>
      <c r="C89" s="6"/>
      <c r="D89" s="6"/>
      <c r="E89">
        <f t="shared" si="2"/>
        <v>0</v>
      </c>
    </row>
    <row r="90" spans="1:5" x14ac:dyDescent="0.25">
      <c r="A90" s="22">
        <f>'ECK 7'!A90</f>
        <v>0</v>
      </c>
      <c r="B90" s="6"/>
      <c r="C90" s="6"/>
      <c r="D90" s="6"/>
      <c r="E90">
        <f t="shared" si="2"/>
        <v>0</v>
      </c>
    </row>
    <row r="91" spans="1:5" x14ac:dyDescent="0.25">
      <c r="A91" s="22">
        <f>'ECK 7'!A91</f>
        <v>0</v>
      </c>
      <c r="B91" s="6"/>
      <c r="C91" s="6"/>
      <c r="D91" s="6"/>
      <c r="E91">
        <f t="shared" si="2"/>
        <v>0</v>
      </c>
    </row>
    <row r="92" spans="1:5" x14ac:dyDescent="0.25">
      <c r="A92" s="22">
        <f>'ECK 7'!A92</f>
        <v>0</v>
      </c>
      <c r="B92" s="6"/>
      <c r="C92" s="6"/>
      <c r="D92" s="6"/>
      <c r="E92">
        <f t="shared" si="2"/>
        <v>0</v>
      </c>
    </row>
    <row r="93" spans="1:5" x14ac:dyDescent="0.25">
      <c r="A93" s="22">
        <f>'ECK 7'!A93</f>
        <v>0</v>
      </c>
      <c r="B93" s="6"/>
      <c r="C93" s="6"/>
      <c r="D93" s="6"/>
      <c r="E93">
        <f t="shared" si="2"/>
        <v>0</v>
      </c>
    </row>
    <row r="94" spans="1:5" x14ac:dyDescent="0.25">
      <c r="A94" s="22">
        <f>'ECK 7'!A94</f>
        <v>0</v>
      </c>
      <c r="B94" s="6"/>
      <c r="C94" s="6"/>
      <c r="D94" s="6"/>
      <c r="E94">
        <f t="shared" si="2"/>
        <v>0</v>
      </c>
    </row>
    <row r="95" spans="1:5" x14ac:dyDescent="0.25">
      <c r="A95" s="22">
        <f>'ECK 7'!A95</f>
        <v>0</v>
      </c>
      <c r="B95" s="6"/>
      <c r="C95" s="6"/>
      <c r="D95" s="6"/>
      <c r="E95">
        <f t="shared" si="2"/>
        <v>0</v>
      </c>
    </row>
    <row r="96" spans="1:5" x14ac:dyDescent="0.25">
      <c r="A96" s="22">
        <f>'ECK 7'!A96</f>
        <v>0</v>
      </c>
      <c r="B96" s="6"/>
      <c r="C96" s="6"/>
      <c r="D96" s="6"/>
      <c r="E96">
        <f t="shared" si="2"/>
        <v>0</v>
      </c>
    </row>
    <row r="97" spans="1:5" x14ac:dyDescent="0.25">
      <c r="A97" s="22">
        <f>'ECK 7'!A97</f>
        <v>0</v>
      </c>
      <c r="B97" s="6"/>
      <c r="C97" s="6"/>
      <c r="D97" s="6"/>
      <c r="E97">
        <f t="shared" si="2"/>
        <v>0</v>
      </c>
    </row>
    <row r="98" spans="1:5" x14ac:dyDescent="0.25">
      <c r="A98" s="22">
        <f>'ECK 7'!A98</f>
        <v>0</v>
      </c>
      <c r="B98" s="6"/>
      <c r="C98" s="6"/>
      <c r="D98" s="6"/>
      <c r="E98">
        <f t="shared" si="2"/>
        <v>0</v>
      </c>
    </row>
    <row r="99" spans="1:5" x14ac:dyDescent="0.25">
      <c r="A99" s="22">
        <f>'ECK 7'!A99</f>
        <v>0</v>
      </c>
      <c r="B99" s="6"/>
      <c r="C99" s="6"/>
      <c r="D99" s="6"/>
      <c r="E99">
        <f t="shared" si="2"/>
        <v>0</v>
      </c>
    </row>
    <row r="100" spans="1:5" x14ac:dyDescent="0.25">
      <c r="A100" s="22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22">
        <f>'ECK 7'!A101</f>
        <v>0</v>
      </c>
      <c r="B101" s="6"/>
      <c r="C101" s="6"/>
      <c r="D101" s="6"/>
      <c r="E101">
        <f t="shared" ref="E101:E120" si="3">SUM(B101:D101)</f>
        <v>0</v>
      </c>
    </row>
    <row r="102" spans="1:5" x14ac:dyDescent="0.25">
      <c r="A102" s="22">
        <f>'ECK 7'!A102</f>
        <v>0</v>
      </c>
      <c r="B102" s="6"/>
      <c r="C102" s="6"/>
      <c r="D102" s="6"/>
      <c r="E102">
        <f t="shared" si="3"/>
        <v>0</v>
      </c>
    </row>
    <row r="103" spans="1:5" x14ac:dyDescent="0.25">
      <c r="A103" s="22">
        <f>'ECK 7'!A103</f>
        <v>0</v>
      </c>
      <c r="B103" s="6"/>
      <c r="C103" s="6"/>
      <c r="D103" s="6"/>
      <c r="E103">
        <f t="shared" si="3"/>
        <v>0</v>
      </c>
    </row>
    <row r="104" spans="1:5" x14ac:dyDescent="0.25">
      <c r="A104" s="22">
        <f>'ECK 7'!A104</f>
        <v>0</v>
      </c>
      <c r="B104" s="6"/>
      <c r="C104" s="6"/>
      <c r="D104" s="6"/>
      <c r="E104">
        <f t="shared" si="3"/>
        <v>0</v>
      </c>
    </row>
    <row r="105" spans="1:5" x14ac:dyDescent="0.25">
      <c r="A105" s="22">
        <f>'ECK 7'!A105</f>
        <v>0</v>
      </c>
      <c r="B105" s="6"/>
      <c r="C105" s="6"/>
      <c r="D105" s="6"/>
      <c r="E105">
        <f t="shared" si="3"/>
        <v>0</v>
      </c>
    </row>
    <row r="106" spans="1:5" x14ac:dyDescent="0.25">
      <c r="A106" s="22">
        <f>'ECK 7'!A106</f>
        <v>0</v>
      </c>
      <c r="B106" s="6"/>
      <c r="C106" s="6"/>
      <c r="D106" s="6"/>
      <c r="E106">
        <f t="shared" si="3"/>
        <v>0</v>
      </c>
    </row>
    <row r="107" spans="1:5" x14ac:dyDescent="0.25">
      <c r="A107" s="22">
        <f>'ECK 7'!A107</f>
        <v>0</v>
      </c>
      <c r="B107" s="6"/>
      <c r="C107" s="6"/>
      <c r="D107" s="6"/>
      <c r="E107">
        <f t="shared" si="3"/>
        <v>0</v>
      </c>
    </row>
    <row r="108" spans="1:5" x14ac:dyDescent="0.25">
      <c r="A108" s="22">
        <f>'ECK 7'!A108</f>
        <v>0</v>
      </c>
      <c r="B108" s="6"/>
      <c r="C108" s="6"/>
      <c r="D108" s="6"/>
      <c r="E108">
        <f t="shared" si="3"/>
        <v>0</v>
      </c>
    </row>
    <row r="109" spans="1:5" x14ac:dyDescent="0.25">
      <c r="A109" s="22">
        <f>'ECK 7'!A109</f>
        <v>0</v>
      </c>
      <c r="B109" s="6"/>
      <c r="C109" s="6"/>
      <c r="D109" s="6"/>
      <c r="E109">
        <f t="shared" si="3"/>
        <v>0</v>
      </c>
    </row>
    <row r="110" spans="1:5" x14ac:dyDescent="0.25">
      <c r="A110" s="22">
        <f>'ECK 7'!A110</f>
        <v>0</v>
      </c>
      <c r="B110" s="6"/>
      <c r="C110" s="6"/>
      <c r="D110" s="6"/>
      <c r="E110">
        <f t="shared" si="3"/>
        <v>0</v>
      </c>
    </row>
    <row r="111" spans="1:5" x14ac:dyDescent="0.25">
      <c r="A111" s="22">
        <f>'ECK 7'!A111</f>
        <v>0</v>
      </c>
      <c r="B111" s="6"/>
      <c r="C111" s="6"/>
      <c r="D111" s="6"/>
      <c r="E111">
        <f t="shared" si="3"/>
        <v>0</v>
      </c>
    </row>
    <row r="112" spans="1:5" x14ac:dyDescent="0.25">
      <c r="A112" s="22">
        <f>'ECK 7'!A112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7'!A113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7'!A114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7'!A115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7'!A116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7'!A117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7'!A118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7'!A119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7'!A120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72" sqref="F72"/>
    </sheetView>
  </sheetViews>
  <sheetFormatPr baseColWidth="10" defaultRowHeight="15" x14ac:dyDescent="0.25"/>
  <cols>
    <col min="1" max="1" width="22.42578125" customWidth="1"/>
    <col min="2" max="2" width="6.42578125" customWidth="1"/>
    <col min="3" max="3" width="7.42578125" customWidth="1"/>
    <col min="4" max="4" width="5.28515625" customWidth="1"/>
  </cols>
  <sheetData>
    <row r="1" spans="1:5" s="36" customFormat="1" ht="14.45" x14ac:dyDescent="0.3">
      <c r="B1" s="36" t="s">
        <v>40</v>
      </c>
      <c r="C1" s="26">
        <v>42675</v>
      </c>
    </row>
    <row r="2" spans="1:5" s="36" customFormat="1" ht="14.45" x14ac:dyDescent="0.3">
      <c r="B2" s="48" t="s">
        <v>156</v>
      </c>
      <c r="C2" s="48"/>
      <c r="D2" s="48"/>
    </row>
    <row r="3" spans="1:5" s="36" customFormat="1" ht="14.45" x14ac:dyDescent="0.3">
      <c r="B3" s="47" t="s">
        <v>53</v>
      </c>
      <c r="C3" s="47"/>
      <c r="D3" s="47"/>
    </row>
    <row r="4" spans="1:5" ht="14.45" x14ac:dyDescent="0.3">
      <c r="A4" s="10" t="s">
        <v>22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5" ht="14.45" x14ac:dyDescent="0.3">
      <c r="A5" s="46" t="str">
        <f>'ECK 8'!A5</f>
        <v>BG RACING</v>
      </c>
      <c r="B5" s="7">
        <f>+'ECK 9 M1'!B5+'ECK 9 M2'!B5</f>
        <v>0</v>
      </c>
      <c r="C5" s="7">
        <f>+'ECK 9 M1'!C5+'ECK 9 M2'!C5</f>
        <v>0</v>
      </c>
      <c r="D5" s="7">
        <f>+'ECK 9 M1'!D5+'ECK 9 M2'!D5</f>
        <v>0</v>
      </c>
      <c r="E5">
        <f t="shared" ref="E5:E36" si="0">SUM(B5:D5)</f>
        <v>0</v>
      </c>
    </row>
    <row r="6" spans="1:5" ht="14.45" x14ac:dyDescent="0.3">
      <c r="A6" s="37" t="str">
        <f>'ECK 8'!A6</f>
        <v>ERK TEAM</v>
      </c>
      <c r="B6" s="7">
        <f>+'ECK 9 M1'!B6+'ECK 9 M2'!B6</f>
        <v>50</v>
      </c>
      <c r="C6" s="7">
        <f>+'ECK 9 M1'!C6+'ECK 9 M2'!C6</f>
        <v>0</v>
      </c>
      <c r="D6" s="7">
        <f>+'ECK 9 M1'!D6+'ECK 9 M2'!D6</f>
        <v>0</v>
      </c>
      <c r="E6">
        <f t="shared" si="0"/>
        <v>50</v>
      </c>
    </row>
    <row r="7" spans="1:5" ht="14.45" x14ac:dyDescent="0.3">
      <c r="A7" s="37" t="str">
        <f>'ECK 8'!A7</f>
        <v>Les COURANTS D'AIR</v>
      </c>
      <c r="B7" s="7">
        <f>+'ECK 9 M1'!B7+'ECK 9 M2'!B7</f>
        <v>56</v>
      </c>
      <c r="C7" s="7">
        <f>+'ECK 9 M1'!C7+'ECK 9 M2'!C7</f>
        <v>0</v>
      </c>
      <c r="D7" s="7">
        <f>+'ECK 9 M1'!D7+'ECK 9 M2'!D7</f>
        <v>0</v>
      </c>
      <c r="E7">
        <f t="shared" si="0"/>
        <v>56</v>
      </c>
    </row>
    <row r="8" spans="1:5" ht="14.45" x14ac:dyDescent="0.3">
      <c r="A8" s="37" t="str">
        <f>'ECK 8'!A8</f>
        <v>FSM KARTEAM</v>
      </c>
      <c r="B8" s="7">
        <f>+'ECK 9 M1'!B8+'ECK 9 M2'!B8</f>
        <v>29</v>
      </c>
      <c r="C8" s="7">
        <f>+'ECK 9 M1'!C8+'ECK 9 M2'!C8</f>
        <v>0</v>
      </c>
      <c r="D8" s="7">
        <f>+'ECK 9 M1'!D8+'ECK 9 M2'!D8</f>
        <v>0</v>
      </c>
      <c r="E8">
        <f t="shared" si="0"/>
        <v>29</v>
      </c>
    </row>
    <row r="9" spans="1:5" ht="14.45" x14ac:dyDescent="0.3">
      <c r="A9" s="37" t="str">
        <f>'ECK 8'!A9</f>
        <v>RANJ TEAM</v>
      </c>
      <c r="B9" s="7">
        <f>+'ECK 9 M1'!B9+'ECK 9 M2'!B9</f>
        <v>39</v>
      </c>
      <c r="C9" s="7">
        <f>+'ECK 9 M1'!C9+'ECK 9 M2'!C9</f>
        <v>0</v>
      </c>
      <c r="D9" s="7">
        <f>+'ECK 9 M1'!D9+'ECK 9 M2'!D9</f>
        <v>0</v>
      </c>
      <c r="E9">
        <f t="shared" si="0"/>
        <v>39</v>
      </c>
    </row>
    <row r="10" spans="1:5" ht="14.45" x14ac:dyDescent="0.3">
      <c r="A10" s="37" t="str">
        <f>'ECK 8'!A10</f>
        <v>RTO TEAM</v>
      </c>
      <c r="B10" s="7">
        <f>+'ECK 9 M1'!B10+'ECK 9 M2'!B10</f>
        <v>52</v>
      </c>
      <c r="C10" s="7">
        <f>+'ECK 9 M1'!C10+'ECK 9 M2'!C10</f>
        <v>0</v>
      </c>
      <c r="D10" s="7">
        <f>+'ECK 9 M1'!D10+'ECK 9 M2'!D10</f>
        <v>0</v>
      </c>
      <c r="E10">
        <f t="shared" si="0"/>
        <v>52</v>
      </c>
    </row>
    <row r="11" spans="1:5" ht="14.45" x14ac:dyDescent="0.3">
      <c r="A11" s="37" t="str">
        <f>'ECK 8'!A11</f>
        <v>Team ALFA ROMEO</v>
      </c>
      <c r="B11" s="7">
        <f>+'ECK 9 M1'!B11+'ECK 9 M2'!B11</f>
        <v>49</v>
      </c>
      <c r="C11" s="7">
        <f>+'ECK 9 M1'!C11+'ECK 9 M2'!C11</f>
        <v>0</v>
      </c>
      <c r="D11" s="7">
        <f>+'ECK 9 M1'!D11+'ECK 9 M2'!D11</f>
        <v>0</v>
      </c>
      <c r="E11">
        <f t="shared" si="0"/>
        <v>49</v>
      </c>
    </row>
    <row r="12" spans="1:5" ht="14.45" x14ac:dyDescent="0.3">
      <c r="A12" s="37" t="str">
        <f>'ECK 8'!A12</f>
        <v>MECAGAZ</v>
      </c>
      <c r="B12" s="7">
        <f>+'ECK 9 M1'!B12+'ECK 9 M2'!B12</f>
        <v>17</v>
      </c>
      <c r="C12" s="7">
        <f>+'ECK 9 M1'!C12+'ECK 9 M2'!C12</f>
        <v>0</v>
      </c>
      <c r="D12" s="7">
        <f>+'ECK 9 M1'!D12+'ECK 9 M2'!D12</f>
        <v>0</v>
      </c>
      <c r="E12">
        <f t="shared" si="0"/>
        <v>17</v>
      </c>
    </row>
    <row r="13" spans="1:5" ht="14.45" x14ac:dyDescent="0.3">
      <c r="A13" s="37" t="str">
        <f>'ECK 8'!A13</f>
        <v>TEAM PFK</v>
      </c>
      <c r="B13" s="7">
        <f>+'ECK 9 M1'!B13+'ECK 9 M2'!B13</f>
        <v>37</v>
      </c>
      <c r="C13" s="7">
        <f>+'ECK 9 M1'!C13+'ECK 9 M2'!C13</f>
        <v>0</v>
      </c>
      <c r="D13" s="7">
        <f>+'ECK 9 M1'!D13+'ECK 9 M2'!D13</f>
        <v>0</v>
      </c>
      <c r="E13">
        <f t="shared" si="0"/>
        <v>37</v>
      </c>
    </row>
    <row r="14" spans="1:5" ht="14.45" x14ac:dyDescent="0.3">
      <c r="A14" s="37" t="str">
        <f>'ECK 8'!A14</f>
        <v>ESSO SPORT</v>
      </c>
      <c r="B14" s="7">
        <f>+'ECK 9 M1'!B14+'ECK 9 M2'!B14</f>
        <v>65</v>
      </c>
      <c r="C14" s="7">
        <f>+'ECK 9 M1'!C14+'ECK 9 M2'!C14</f>
        <v>0</v>
      </c>
      <c r="D14" s="7">
        <f>+'ECK 9 M1'!D14+'ECK 9 M2'!D14</f>
        <v>0</v>
      </c>
      <c r="E14">
        <f t="shared" si="0"/>
        <v>65</v>
      </c>
    </row>
    <row r="15" spans="1:5" ht="14.45" x14ac:dyDescent="0.3">
      <c r="A15" s="46" t="str">
        <f>'ECK 8'!A15</f>
        <v>FAUCON MILLENIUM</v>
      </c>
      <c r="B15" s="7">
        <f>+'ECK 9 M1'!B15+'ECK 9 M2'!B15</f>
        <v>0</v>
      </c>
      <c r="C15" s="7">
        <f>+'ECK 9 M1'!C15+'ECK 9 M2'!C15</f>
        <v>0</v>
      </c>
      <c r="D15" s="7">
        <f>+'ECK 9 M1'!D15+'ECK 9 M2'!D15</f>
        <v>0</v>
      </c>
      <c r="E15">
        <f t="shared" si="0"/>
        <v>0</v>
      </c>
    </row>
    <row r="16" spans="1:5" ht="14.45" x14ac:dyDescent="0.3">
      <c r="A16" s="46" t="str">
        <f>'ECK 8'!A16</f>
        <v>KART &amp; DIEM</v>
      </c>
      <c r="B16" s="7">
        <f>+'ECK 9 M1'!B16+'ECK 9 M2'!B16</f>
        <v>0</v>
      </c>
      <c r="C16" s="7">
        <f>+'ECK 9 M1'!C16+'ECK 9 M2'!C16</f>
        <v>0</v>
      </c>
      <c r="D16" s="7">
        <f>+'ECK 9 M1'!D16+'ECK 9 M2'!D16</f>
        <v>0</v>
      </c>
      <c r="E16">
        <f t="shared" si="0"/>
        <v>0</v>
      </c>
    </row>
    <row r="17" spans="1:5" ht="14.45" x14ac:dyDescent="0.3">
      <c r="A17" s="46" t="str">
        <f>'ECK 8'!A17</f>
        <v>LES INSUS</v>
      </c>
      <c r="B17" s="7">
        <f>+'ECK 9 M1'!B17+'ECK 9 M2'!B17</f>
        <v>0</v>
      </c>
      <c r="C17" s="7">
        <f>+'ECK 9 M1'!C17+'ECK 9 M2'!C17</f>
        <v>0</v>
      </c>
      <c r="D17" s="7">
        <f>+'ECK 9 M1'!D17+'ECK 9 M2'!D17</f>
        <v>0</v>
      </c>
      <c r="E17">
        <f t="shared" si="0"/>
        <v>0</v>
      </c>
    </row>
    <row r="18" spans="1:5" ht="14.45" x14ac:dyDescent="0.3">
      <c r="A18" s="37" t="str">
        <f>'ECK 8'!A18</f>
        <v>PLP RACING TEAM</v>
      </c>
      <c r="B18" s="7">
        <f>+'ECK 9 M1'!B18+'ECK 9 M2'!B18</f>
        <v>17</v>
      </c>
      <c r="C18" s="7">
        <f>+'ECK 9 M1'!C18+'ECK 9 M2'!C18</f>
        <v>0</v>
      </c>
      <c r="D18" s="7">
        <f>+'ECK 9 M1'!D18+'ECK 9 M2'!D18</f>
        <v>0</v>
      </c>
      <c r="E18">
        <f t="shared" si="0"/>
        <v>17</v>
      </c>
    </row>
    <row r="19" spans="1:5" ht="14.45" x14ac:dyDescent="0.3">
      <c r="A19" s="46" t="str">
        <f>'ECK 8'!A19</f>
        <v>EMSL 2</v>
      </c>
      <c r="B19" s="7">
        <f>+'ECK 9 M1'!B19+'ECK 9 M2'!B19</f>
        <v>0</v>
      </c>
      <c r="C19" s="7">
        <f>+'ECK 9 M1'!C19+'ECK 9 M2'!C19</f>
        <v>0</v>
      </c>
      <c r="D19" s="7">
        <f>+'ECK 9 M1'!D19+'ECK 9 M2'!D19</f>
        <v>0</v>
      </c>
      <c r="E19">
        <f t="shared" si="0"/>
        <v>0</v>
      </c>
    </row>
    <row r="20" spans="1:5" ht="14.45" x14ac:dyDescent="0.3">
      <c r="A20" s="46" t="str">
        <f>'ECK 8'!A20</f>
        <v>PLP DKR</v>
      </c>
      <c r="B20" s="7">
        <f>+'ECK 9 M1'!B20+'ECK 9 M2'!B20</f>
        <v>0</v>
      </c>
      <c r="C20" s="7">
        <f>+'ECK 9 M1'!C20+'ECK 9 M2'!C20</f>
        <v>0</v>
      </c>
      <c r="D20" s="7">
        <f>+'ECK 9 M1'!D20+'ECK 9 M2'!D20</f>
        <v>0</v>
      </c>
      <c r="E20">
        <f t="shared" si="0"/>
        <v>0</v>
      </c>
    </row>
    <row r="21" spans="1:5" ht="14.45" x14ac:dyDescent="0.3">
      <c r="A21" s="37" t="str">
        <f>'ECK 8'!A21</f>
        <v>PLP RACING GTI</v>
      </c>
      <c r="B21" s="7">
        <f>+'ECK 9 M1'!B21+'ECK 9 M2'!B21</f>
        <v>17</v>
      </c>
      <c r="C21" s="7">
        <f>+'ECK 9 M1'!C21+'ECK 9 M2'!C21</f>
        <v>0</v>
      </c>
      <c r="D21" s="7">
        <f>+'ECK 9 M1'!D21+'ECK 9 M2'!D21</f>
        <v>0</v>
      </c>
      <c r="E21">
        <f t="shared" si="0"/>
        <v>17</v>
      </c>
    </row>
    <row r="22" spans="1:5" ht="14.45" x14ac:dyDescent="0.3">
      <c r="A22" s="37" t="str">
        <f>'ECK 8'!A22</f>
        <v>ARNAGE RACING TEAM</v>
      </c>
      <c r="B22" s="7">
        <f>+'ECK 9 M1'!B22+'ECK 9 M2'!B22</f>
        <v>29</v>
      </c>
      <c r="C22" s="7">
        <f>+'ECK 9 M1'!C22+'ECK 9 M2'!C22</f>
        <v>0</v>
      </c>
      <c r="D22" s="7">
        <f>+'ECK 9 M1'!D22+'ECK 9 M2'!D22</f>
        <v>0</v>
      </c>
      <c r="E22">
        <f t="shared" si="0"/>
        <v>29</v>
      </c>
    </row>
    <row r="23" spans="1:5" ht="14.45" x14ac:dyDescent="0.3">
      <c r="A23" s="46" t="str">
        <f>'ECK 8'!A23</f>
        <v>TIC TAC</v>
      </c>
      <c r="B23" s="7">
        <f>+'ECK 9 M1'!B23+'ECK 9 M2'!B23</f>
        <v>0</v>
      </c>
      <c r="C23" s="7">
        <f>+'ECK 9 M1'!C23+'ECK 9 M2'!C23</f>
        <v>0</v>
      </c>
      <c r="D23" s="7">
        <f>+'ECK 9 M1'!D23+'ECK 9 M2'!D23</f>
        <v>0</v>
      </c>
      <c r="E23">
        <f t="shared" si="0"/>
        <v>0</v>
      </c>
    </row>
    <row r="24" spans="1:5" ht="14.45" x14ac:dyDescent="0.3">
      <c r="A24" s="46" t="str">
        <f>'ECK 8'!A24</f>
        <v>C2D</v>
      </c>
      <c r="B24" s="7">
        <f>+'ECK 9 M1'!B24+'ECK 9 M2'!B24</f>
        <v>0</v>
      </c>
      <c r="C24" s="7">
        <f>+'ECK 9 M1'!C24+'ECK 9 M2'!C24</f>
        <v>0</v>
      </c>
      <c r="D24" s="7">
        <f>+'ECK 9 M1'!D24+'ECK 9 M2'!D24</f>
        <v>0</v>
      </c>
      <c r="E24">
        <f t="shared" si="0"/>
        <v>0</v>
      </c>
    </row>
    <row r="25" spans="1:5" ht="14.45" x14ac:dyDescent="0.3">
      <c r="A25" s="46" t="str">
        <f>'ECK 8'!A25</f>
        <v>BLONDIKART</v>
      </c>
      <c r="B25" s="7">
        <f>+'ECK 9 M1'!B25+'ECK 9 M2'!B25</f>
        <v>0</v>
      </c>
      <c r="C25" s="7">
        <f>+'ECK 9 M1'!C25+'ECK 9 M2'!C25</f>
        <v>0</v>
      </c>
      <c r="D25" s="7">
        <f>+'ECK 9 M1'!D25+'ECK 9 M2'!D25</f>
        <v>0</v>
      </c>
      <c r="E25">
        <f t="shared" si="0"/>
        <v>0</v>
      </c>
    </row>
    <row r="26" spans="1:5" x14ac:dyDescent="0.25">
      <c r="A26" s="46" t="str">
        <f>'ECK 8'!A26</f>
        <v>TEAM SWISSPRO</v>
      </c>
      <c r="B26" s="7">
        <f>+'ECK 9 M1'!B26+'ECK 9 M2'!B26</f>
        <v>0</v>
      </c>
      <c r="C26" s="7">
        <f>+'ECK 9 M1'!C26+'ECK 9 M2'!C26</f>
        <v>0</v>
      </c>
      <c r="D26" s="7">
        <f>+'ECK 9 M1'!D26+'ECK 9 M2'!D26</f>
        <v>0</v>
      </c>
      <c r="E26">
        <f t="shared" si="0"/>
        <v>0</v>
      </c>
    </row>
    <row r="27" spans="1:5" x14ac:dyDescent="0.25">
      <c r="A27" s="46" t="str">
        <f>'ECK 8'!A27</f>
        <v>LES FURIEUX</v>
      </c>
      <c r="B27" s="7">
        <f>+'ECK 9 M1'!B27+'ECK 9 M2'!B27</f>
        <v>0</v>
      </c>
      <c r="C27" s="7">
        <f>+'ECK 9 M1'!C27+'ECK 9 M2'!C27</f>
        <v>0</v>
      </c>
      <c r="D27" s="7">
        <f>+'ECK 9 M1'!D27+'ECK 9 M2'!D27</f>
        <v>0</v>
      </c>
      <c r="E27">
        <f t="shared" si="0"/>
        <v>0</v>
      </c>
    </row>
    <row r="28" spans="1:5" x14ac:dyDescent="0.25">
      <c r="A28" s="46" t="str">
        <f>'ECK 8'!A28</f>
        <v>UD PETILLANTS</v>
      </c>
      <c r="B28" s="7">
        <f>+'ECK 9 M1'!B28+'ECK 9 M2'!B28</f>
        <v>0</v>
      </c>
      <c r="C28" s="7">
        <f>+'ECK 9 M1'!C28+'ECK 9 M2'!C28</f>
        <v>0</v>
      </c>
      <c r="D28" s="7">
        <f>+'ECK 9 M1'!D28+'ECK 9 M2'!D28</f>
        <v>0</v>
      </c>
      <c r="E28">
        <f t="shared" si="0"/>
        <v>0</v>
      </c>
    </row>
    <row r="29" spans="1:5" x14ac:dyDescent="0.25">
      <c r="A29" s="46" t="str">
        <f>'ECK 8'!A29</f>
        <v>TEAM KART 58</v>
      </c>
      <c r="B29" s="7">
        <f>+'ECK 9 M1'!B29+'ECK 9 M2'!B29</f>
        <v>0</v>
      </c>
      <c r="C29" s="7">
        <f>+'ECK 9 M1'!C29+'ECK 9 M2'!C29</f>
        <v>0</v>
      </c>
      <c r="D29" s="7">
        <f>+'ECK 9 M1'!D29+'ECK 9 M2'!D29</f>
        <v>0</v>
      </c>
      <c r="E29">
        <f t="shared" si="0"/>
        <v>0</v>
      </c>
    </row>
    <row r="30" spans="1:5" x14ac:dyDescent="0.25">
      <c r="A30" s="37" t="str">
        <f>'ECK 8'!A30</f>
        <v>CHERRY TEAM</v>
      </c>
      <c r="B30" s="7">
        <f>+'ECK 9 M1'!B30+'ECK 9 M2'!B30</f>
        <v>40</v>
      </c>
      <c r="C30" s="7">
        <f>+'ECK 9 M1'!C30+'ECK 9 M2'!C30</f>
        <v>0</v>
      </c>
      <c r="D30" s="7">
        <f>+'ECK 9 M1'!D30+'ECK 9 M2'!D30</f>
        <v>0</v>
      </c>
      <c r="E30">
        <f t="shared" si="0"/>
        <v>40</v>
      </c>
    </row>
    <row r="31" spans="1:5" x14ac:dyDescent="0.25">
      <c r="A31" s="46" t="str">
        <f>'ECK 8'!A31</f>
        <v>AF KARTING</v>
      </c>
      <c r="B31" s="7">
        <f>+'ECK 9 M1'!B31+'ECK 9 M2'!B31</f>
        <v>0</v>
      </c>
      <c r="C31" s="7">
        <f>+'ECK 9 M1'!C31+'ECK 9 M2'!C31</f>
        <v>0</v>
      </c>
      <c r="D31" s="7">
        <f>+'ECK 9 M1'!D31+'ECK 9 M2'!D31</f>
        <v>0</v>
      </c>
      <c r="E31">
        <f t="shared" si="0"/>
        <v>0</v>
      </c>
    </row>
    <row r="32" spans="1:5" x14ac:dyDescent="0.25">
      <c r="A32" s="46" t="str">
        <f>'ECK 8'!A32</f>
        <v>TTE</v>
      </c>
      <c r="B32" s="7">
        <f>+'ECK 9 M1'!B32+'ECK 9 M2'!B32</f>
        <v>0</v>
      </c>
      <c r="C32" s="7">
        <f>+'ECK 9 M1'!C32+'ECK 9 M2'!C32</f>
        <v>0</v>
      </c>
      <c r="D32" s="7">
        <f>+'ECK 9 M1'!D32+'ECK 9 M2'!D32</f>
        <v>0</v>
      </c>
      <c r="E32">
        <f t="shared" si="0"/>
        <v>0</v>
      </c>
    </row>
    <row r="33" spans="1:5" x14ac:dyDescent="0.25">
      <c r="A33" s="37" t="str">
        <f>'ECK 8'!A33</f>
        <v>DT RACING</v>
      </c>
      <c r="B33" s="7">
        <f>+'ECK 9 M1'!B33+'ECK 9 M2'!B33</f>
        <v>52</v>
      </c>
      <c r="C33" s="7">
        <f>+'ECK 9 M1'!C33+'ECK 9 M2'!C33</f>
        <v>0</v>
      </c>
      <c r="D33" s="7">
        <f>+'ECK 9 M1'!D33+'ECK 9 M2'!D33</f>
        <v>1</v>
      </c>
      <c r="E33">
        <f t="shared" si="0"/>
        <v>53</v>
      </c>
    </row>
    <row r="34" spans="1:5" x14ac:dyDescent="0.25">
      <c r="A34" s="46" t="str">
        <f>'ECK 8'!A34</f>
        <v>TF1 RACING</v>
      </c>
      <c r="B34" s="7">
        <f>+'ECK 9 M1'!B34+'ECK 9 M2'!B34</f>
        <v>0</v>
      </c>
      <c r="C34" s="7">
        <f>+'ECK 9 M1'!C34+'ECK 9 M2'!C34</f>
        <v>0</v>
      </c>
      <c r="D34" s="7">
        <f>+'ECK 9 M1'!D34+'ECK 9 M2'!D34</f>
        <v>0</v>
      </c>
      <c r="E34">
        <f t="shared" si="0"/>
        <v>0</v>
      </c>
    </row>
    <row r="35" spans="1:5" x14ac:dyDescent="0.25">
      <c r="A35" s="37" t="str">
        <f>'ECK 8'!A35</f>
        <v>THALES 1</v>
      </c>
      <c r="B35" s="7">
        <f>+'ECK 9 M1'!B35+'ECK 9 M2'!B35</f>
        <v>36</v>
      </c>
      <c r="C35" s="7">
        <f>+'ECK 9 M1'!C35+'ECK 9 M2'!C35</f>
        <v>0</v>
      </c>
      <c r="D35" s="7">
        <f>+'ECK 9 M1'!D35+'ECK 9 M2'!D35</f>
        <v>0</v>
      </c>
      <c r="E35">
        <f t="shared" si="0"/>
        <v>36</v>
      </c>
    </row>
    <row r="36" spans="1:5" x14ac:dyDescent="0.25">
      <c r="A36" s="46" t="str">
        <f>'ECK 8'!A36</f>
        <v>LES REVENANTS</v>
      </c>
      <c r="B36" s="7">
        <f>+'ECK 9 M1'!B36+'ECK 9 M2'!B36</f>
        <v>0</v>
      </c>
      <c r="C36" s="7">
        <f>+'ECK 9 M1'!C36+'ECK 9 M2'!C36</f>
        <v>0</v>
      </c>
      <c r="D36" s="7">
        <f>+'ECK 9 M1'!D36+'ECK 9 M2'!D36</f>
        <v>0</v>
      </c>
      <c r="E36">
        <f t="shared" si="0"/>
        <v>0</v>
      </c>
    </row>
    <row r="37" spans="1:5" x14ac:dyDescent="0.25">
      <c r="A37" s="46" t="str">
        <f>'ECK 8'!A37</f>
        <v>MAC BOYS</v>
      </c>
      <c r="B37" s="7">
        <f>+'ECK 9 M1'!B37+'ECK 9 M2'!B37</f>
        <v>0</v>
      </c>
      <c r="C37" s="7">
        <f>+'ECK 9 M1'!C37+'ECK 9 M2'!C37</f>
        <v>0</v>
      </c>
      <c r="D37" s="7">
        <f>+'ECK 9 M1'!D37+'ECK 9 M2'!D37</f>
        <v>0</v>
      </c>
      <c r="E37">
        <f t="shared" ref="E37:E68" si="1">SUM(B37:D37)</f>
        <v>0</v>
      </c>
    </row>
    <row r="38" spans="1:5" x14ac:dyDescent="0.25">
      <c r="A38" s="46" t="str">
        <f>'ECK 8'!A38</f>
        <v>AK3G 1</v>
      </c>
      <c r="B38" s="7">
        <f>+'ECK 9 M1'!B38+'ECK 9 M2'!B38</f>
        <v>0</v>
      </c>
      <c r="C38" s="7">
        <f>+'ECK 9 M1'!C38+'ECK 9 M2'!C38</f>
        <v>0</v>
      </c>
      <c r="D38" s="7">
        <f>+'ECK 9 M1'!D38+'ECK 9 M2'!D38</f>
        <v>0</v>
      </c>
      <c r="E38">
        <f t="shared" si="1"/>
        <v>0</v>
      </c>
    </row>
    <row r="39" spans="1:5" x14ac:dyDescent="0.25">
      <c r="A39" s="37" t="str">
        <f>'ECK 8'!A39</f>
        <v>KART'EAM ENDURANCE</v>
      </c>
      <c r="B39" s="7">
        <f>+'ECK 9 M1'!B39+'ECK 9 M2'!B39</f>
        <v>9</v>
      </c>
      <c r="C39" s="7">
        <f>+'ECK 9 M1'!C39+'ECK 9 M2'!C39</f>
        <v>0</v>
      </c>
      <c r="D39" s="7">
        <f>+'ECK 9 M1'!D39+'ECK 9 M2'!D39</f>
        <v>0</v>
      </c>
      <c r="E39">
        <f t="shared" si="1"/>
        <v>9</v>
      </c>
    </row>
    <row r="40" spans="1:5" x14ac:dyDescent="0.25">
      <c r="A40" s="37" t="str">
        <f>'ECK 8'!A40</f>
        <v>THALES 2</v>
      </c>
      <c r="B40" s="7">
        <f>+'ECK 9 M1'!B40+'ECK 9 M2'!B40</f>
        <v>12</v>
      </c>
      <c r="C40" s="7">
        <f>+'ECK 9 M1'!C40+'ECK 9 M2'!C40</f>
        <v>0</v>
      </c>
      <c r="D40" s="7">
        <f>+'ECK 9 M1'!D40+'ECK 9 M2'!D40</f>
        <v>0</v>
      </c>
      <c r="E40">
        <f t="shared" si="1"/>
        <v>12</v>
      </c>
    </row>
    <row r="41" spans="1:5" x14ac:dyDescent="0.25">
      <c r="A41" s="46" t="str">
        <f>'ECK 8'!A41</f>
        <v>IDF RACING KART</v>
      </c>
      <c r="B41" s="7">
        <f>+'ECK 9 M1'!B41+'ECK 9 M2'!B41</f>
        <v>0</v>
      </c>
      <c r="C41" s="7">
        <f>+'ECK 9 M1'!C41+'ECK 9 M2'!C41</f>
        <v>0</v>
      </c>
      <c r="D41" s="7">
        <f>+'ECK 9 M1'!D41+'ECK 9 M2'!D41</f>
        <v>0</v>
      </c>
      <c r="E41">
        <f t="shared" si="1"/>
        <v>0</v>
      </c>
    </row>
    <row r="42" spans="1:5" x14ac:dyDescent="0.25">
      <c r="A42" s="37" t="str">
        <f>'ECK 8'!A42</f>
        <v>KART'IMPRO</v>
      </c>
      <c r="B42" s="7">
        <f>+'ECK 9 M1'!B42+'ECK 9 M2'!B42</f>
        <v>6</v>
      </c>
      <c r="C42" s="7">
        <f>+'ECK 9 M1'!C42+'ECK 9 M2'!C42</f>
        <v>0</v>
      </c>
      <c r="D42" s="7">
        <f>+'ECK 9 M1'!D42+'ECK 9 M2'!D42</f>
        <v>0</v>
      </c>
      <c r="E42">
        <f t="shared" si="1"/>
        <v>6</v>
      </c>
    </row>
    <row r="43" spans="1:5" x14ac:dyDescent="0.25">
      <c r="A43" s="46" t="str">
        <f>'ECK 8'!A43</f>
        <v>KP RACERS</v>
      </c>
      <c r="B43" s="7">
        <f>+'ECK 9 M1'!B43+'ECK 9 M2'!B43</f>
        <v>0</v>
      </c>
      <c r="C43" s="7">
        <f>+'ECK 9 M1'!C43+'ECK 9 M2'!C43</f>
        <v>0</v>
      </c>
      <c r="D43" s="7">
        <f>+'ECK 9 M1'!D43+'ECK 9 M2'!D43</f>
        <v>0</v>
      </c>
      <c r="E43">
        <f t="shared" si="1"/>
        <v>0</v>
      </c>
    </row>
    <row r="44" spans="1:5" x14ac:dyDescent="0.25">
      <c r="A44" s="46" t="str">
        <f>'ECK 8'!A44</f>
        <v>TF1 RACING 2</v>
      </c>
      <c r="B44" s="7">
        <f>+'ECK 9 M1'!B44+'ECK 9 M2'!B44</f>
        <v>0</v>
      </c>
      <c r="C44" s="7">
        <f>+'ECK 9 M1'!C44+'ECK 9 M2'!C44</f>
        <v>0</v>
      </c>
      <c r="D44" s="7">
        <f>+'ECK 9 M1'!D44+'ECK 9 M2'!D44</f>
        <v>0</v>
      </c>
      <c r="E44">
        <f t="shared" si="1"/>
        <v>0</v>
      </c>
    </row>
    <row r="45" spans="1:5" x14ac:dyDescent="0.25">
      <c r="A45" s="46" t="str">
        <f>'ECK 8'!A45</f>
        <v>MAC BOYS 2</v>
      </c>
      <c r="B45" s="7">
        <f>+'ECK 9 M1'!B45+'ECK 9 M2'!B45</f>
        <v>0</v>
      </c>
      <c r="C45" s="7">
        <f>+'ECK 9 M1'!C45+'ECK 9 M2'!C45</f>
        <v>0</v>
      </c>
      <c r="D45" s="7">
        <f>+'ECK 9 M1'!D45+'ECK 9 M2'!D45</f>
        <v>0</v>
      </c>
      <c r="E45">
        <f t="shared" si="1"/>
        <v>0</v>
      </c>
    </row>
    <row r="46" spans="1:5" x14ac:dyDescent="0.25">
      <c r="A46" s="37" t="str">
        <f>'ECK 8'!A46</f>
        <v>ASCAN 1</v>
      </c>
      <c r="B46" s="7">
        <f>+'ECK 9 M1'!B46+'ECK 9 M2'!B46</f>
        <v>8</v>
      </c>
      <c r="C46" s="7">
        <f>+'ECK 9 M1'!C46+'ECK 9 M2'!C46</f>
        <v>0</v>
      </c>
      <c r="D46" s="7">
        <f>+'ECK 9 M1'!D46+'ECK 9 M2'!D46</f>
        <v>0</v>
      </c>
      <c r="E46">
        <f t="shared" si="1"/>
        <v>8</v>
      </c>
    </row>
    <row r="47" spans="1:5" x14ac:dyDescent="0.25">
      <c r="A47" s="46" t="str">
        <f>'ECK 8'!A47</f>
        <v>ATELIER DES AULNAIES</v>
      </c>
      <c r="B47" s="7">
        <f>+'ECK 9 M1'!B47+'ECK 9 M2'!B47</f>
        <v>0</v>
      </c>
      <c r="C47" s="7">
        <f>+'ECK 9 M1'!C47+'ECK 9 M2'!C47</f>
        <v>0</v>
      </c>
      <c r="D47" s="7">
        <f>+'ECK 9 M1'!D47+'ECK 9 M2'!D47</f>
        <v>0</v>
      </c>
      <c r="E47">
        <f t="shared" si="1"/>
        <v>0</v>
      </c>
    </row>
    <row r="48" spans="1:5" x14ac:dyDescent="0.25">
      <c r="A48" s="46" t="str">
        <f>'ECK 8'!A48</f>
        <v>COLIN TEAM</v>
      </c>
      <c r="B48" s="7">
        <f>+'ECK 9 M1'!B48+'ECK 9 M2'!B48</f>
        <v>0</v>
      </c>
      <c r="C48" s="7">
        <f>+'ECK 9 M1'!C48+'ECK 9 M2'!C48</f>
        <v>0</v>
      </c>
      <c r="D48" s="7">
        <f>+'ECK 9 M1'!D48+'ECK 9 M2'!D48</f>
        <v>0</v>
      </c>
      <c r="E48">
        <f t="shared" si="1"/>
        <v>0</v>
      </c>
    </row>
    <row r="49" spans="1:5" x14ac:dyDescent="0.25">
      <c r="A49" s="37" t="str">
        <f>'ECK 8'!A49</f>
        <v>ASCAN 2</v>
      </c>
      <c r="B49" s="7">
        <f>+'ECK 9 M1'!B49+'ECK 9 M2'!B49</f>
        <v>2</v>
      </c>
      <c r="C49" s="7">
        <f>+'ECK 9 M1'!C49+'ECK 9 M2'!C49</f>
        <v>0</v>
      </c>
      <c r="D49" s="7">
        <f>+'ECK 9 M1'!D49+'ECK 9 M2'!D49</f>
        <v>0</v>
      </c>
      <c r="E49">
        <f t="shared" si="1"/>
        <v>2</v>
      </c>
    </row>
    <row r="50" spans="1:5" x14ac:dyDescent="0.25">
      <c r="A50" s="37" t="str">
        <f>'ECK 8'!A50</f>
        <v>ASCAN 4</v>
      </c>
      <c r="B50" s="7">
        <f>+'ECK 9 M1'!B50+'ECK 9 M2'!B50</f>
        <v>2</v>
      </c>
      <c r="C50" s="7">
        <f>+'ECK 9 M1'!C50+'ECK 9 M2'!C50</f>
        <v>0</v>
      </c>
      <c r="D50" s="7">
        <f>+'ECK 9 M1'!D50+'ECK 9 M2'!D50</f>
        <v>0</v>
      </c>
      <c r="E50">
        <f t="shared" si="1"/>
        <v>2</v>
      </c>
    </row>
    <row r="51" spans="1:5" x14ac:dyDescent="0.25">
      <c r="A51" s="37" t="str">
        <f>'ECK 8'!A51</f>
        <v>ASCAN 3</v>
      </c>
      <c r="B51" s="7">
        <f>+'ECK 9 M1'!B51+'ECK 9 M2'!B51</f>
        <v>2</v>
      </c>
      <c r="C51" s="7">
        <f>+'ECK 9 M1'!C51+'ECK 9 M2'!C51</f>
        <v>0</v>
      </c>
      <c r="D51" s="7">
        <f>+'ECK 9 M1'!D51+'ECK 9 M2'!D51</f>
        <v>0</v>
      </c>
      <c r="E51">
        <f t="shared" si="1"/>
        <v>2</v>
      </c>
    </row>
    <row r="52" spans="1:5" x14ac:dyDescent="0.25">
      <c r="A52" s="46" t="str">
        <f>'ECK 8'!A52</f>
        <v>GRIP KART</v>
      </c>
      <c r="B52" s="7">
        <f>+'ECK 9 M1'!B52+'ECK 9 M2'!B52</f>
        <v>0</v>
      </c>
      <c r="C52" s="7">
        <f>+'ECK 9 M1'!C52+'ECK 9 M2'!C52</f>
        <v>0</v>
      </c>
      <c r="D52" s="7">
        <f>+'ECK 9 M1'!D52+'ECK 9 M2'!D52</f>
        <v>0</v>
      </c>
      <c r="E52">
        <f t="shared" si="1"/>
        <v>0</v>
      </c>
    </row>
    <row r="53" spans="1:5" x14ac:dyDescent="0.25">
      <c r="A53" s="46" t="str">
        <f>'ECK 8'!A53</f>
        <v>JAUSSAUD TEAM</v>
      </c>
      <c r="B53" s="7">
        <f>+'ECK 9 M1'!B53+'ECK 9 M2'!B53</f>
        <v>0</v>
      </c>
      <c r="C53" s="7">
        <f>+'ECK 9 M1'!C53+'ECK 9 M2'!C53</f>
        <v>0</v>
      </c>
      <c r="D53" s="7">
        <f>+'ECK 9 M1'!D53+'ECK 9 M2'!D53</f>
        <v>0</v>
      </c>
      <c r="E53">
        <f t="shared" si="1"/>
        <v>0</v>
      </c>
    </row>
    <row r="54" spans="1:5" x14ac:dyDescent="0.25">
      <c r="A54" s="46" t="str">
        <f>'ECK 8'!A54</f>
        <v>TARMAC RACING</v>
      </c>
      <c r="B54" s="7">
        <f>+'ECK 9 M1'!B54+'ECK 9 M2'!B54</f>
        <v>0</v>
      </c>
      <c r="C54" s="7">
        <f>+'ECK 9 M1'!C54+'ECK 9 M2'!C54</f>
        <v>0</v>
      </c>
      <c r="D54" s="7">
        <f>+'ECK 9 M1'!D54+'ECK 9 M2'!D54</f>
        <v>0</v>
      </c>
      <c r="E54">
        <f t="shared" si="1"/>
        <v>0</v>
      </c>
    </row>
    <row r="55" spans="1:5" x14ac:dyDescent="0.25">
      <c r="A55" s="37" t="str">
        <f>'ECK 8'!A55</f>
        <v>UC MACADAM RACING</v>
      </c>
      <c r="B55" s="7">
        <f>+'ECK 9 M1'!B55+'ECK 9 M2'!B55</f>
        <v>23</v>
      </c>
      <c r="C55" s="7">
        <f>+'ECK 9 M1'!C55+'ECK 9 M2'!C55</f>
        <v>0</v>
      </c>
      <c r="D55" s="7">
        <f>+'ECK 9 M1'!D55+'ECK 9 M2'!D55</f>
        <v>0</v>
      </c>
      <c r="E55">
        <f t="shared" si="1"/>
        <v>23</v>
      </c>
    </row>
    <row r="56" spans="1:5" x14ac:dyDescent="0.25">
      <c r="A56" s="46" t="str">
        <f>'ECK 8'!A56</f>
        <v>FREE DRIVERS</v>
      </c>
      <c r="B56" s="7">
        <f>+'ECK 9 M1'!B56+'ECK 9 M2'!B56</f>
        <v>0</v>
      </c>
      <c r="C56" s="7">
        <f>+'ECK 9 M1'!C56+'ECK 9 M2'!C56</f>
        <v>0</v>
      </c>
      <c r="D56" s="7">
        <f>+'ECK 9 M1'!D56+'ECK 9 M2'!D56</f>
        <v>0</v>
      </c>
      <c r="E56">
        <f t="shared" si="1"/>
        <v>0</v>
      </c>
    </row>
    <row r="57" spans="1:5" x14ac:dyDescent="0.25">
      <c r="A57" s="46" t="str">
        <f>'ECK 8'!A57</f>
        <v>CHICAGO BAR RACING</v>
      </c>
      <c r="B57" s="7">
        <f>+'ECK 9 M1'!B57+'ECK 9 M2'!B57</f>
        <v>0</v>
      </c>
      <c r="C57" s="7">
        <f>+'ECK 9 M1'!C57+'ECK 9 M2'!C57</f>
        <v>0</v>
      </c>
      <c r="D57" s="7">
        <f>+'ECK 9 M1'!D57+'ECK 9 M2'!D57</f>
        <v>0</v>
      </c>
      <c r="E57">
        <f t="shared" si="1"/>
        <v>0</v>
      </c>
    </row>
    <row r="58" spans="1:5" x14ac:dyDescent="0.25">
      <c r="A58" s="46" t="str">
        <f>'ECK 8'!A58</f>
        <v>ADFF</v>
      </c>
      <c r="B58" s="7">
        <f>+'ECK 9 M1'!B58+'ECK 9 M2'!B58</f>
        <v>0</v>
      </c>
      <c r="C58" s="7">
        <f>+'ECK 9 M1'!C58+'ECK 9 M2'!C58</f>
        <v>0</v>
      </c>
      <c r="D58" s="7">
        <f>+'ECK 9 M1'!D58+'ECK 9 M2'!D58</f>
        <v>0</v>
      </c>
      <c r="E58">
        <f t="shared" si="1"/>
        <v>0</v>
      </c>
    </row>
    <row r="59" spans="1:5" x14ac:dyDescent="0.25">
      <c r="A59" s="46" t="str">
        <f>'ECK 8'!A59</f>
        <v>TEAM SKL KARTING</v>
      </c>
      <c r="B59" s="7">
        <f>+'ECK 9 M1'!B59+'ECK 9 M2'!B59</f>
        <v>0</v>
      </c>
      <c r="C59" s="7">
        <f>+'ECK 9 M1'!C59+'ECK 9 M2'!C59</f>
        <v>0</v>
      </c>
      <c r="D59" s="7">
        <f>+'ECK 9 M1'!D59+'ECK 9 M2'!D59</f>
        <v>0</v>
      </c>
      <c r="E59">
        <f t="shared" si="1"/>
        <v>0</v>
      </c>
    </row>
    <row r="60" spans="1:5" x14ac:dyDescent="0.25">
      <c r="A60" s="46" t="str">
        <f>'ECK 8'!A60</f>
        <v>ADM RACING</v>
      </c>
      <c r="B60" s="7">
        <f>+'ECK 9 M1'!B60+'ECK 9 M2'!B60</f>
        <v>0</v>
      </c>
      <c r="C60" s="7">
        <f>+'ECK 9 M1'!C60+'ECK 9 M2'!C60</f>
        <v>0</v>
      </c>
      <c r="D60" s="7">
        <f>+'ECK 9 M1'!D60+'ECK 9 M2'!D60</f>
        <v>0</v>
      </c>
      <c r="E60">
        <f t="shared" si="1"/>
        <v>0</v>
      </c>
    </row>
    <row r="61" spans="1:5" x14ac:dyDescent="0.25">
      <c r="A61" s="37" t="str">
        <f>'ECK 8'!A61</f>
        <v>MSV HURRACANE</v>
      </c>
      <c r="B61" s="7">
        <f>+'ECK 9 M1'!B61+'ECK 9 M2'!B61</f>
        <v>17</v>
      </c>
      <c r="C61" s="7">
        <f>+'ECK 9 M1'!C61+'ECK 9 M2'!C61</f>
        <v>0</v>
      </c>
      <c r="D61" s="7">
        <f>+'ECK 9 M1'!D61+'ECK 9 M2'!D61</f>
        <v>0</v>
      </c>
      <c r="E61">
        <f t="shared" si="1"/>
        <v>17</v>
      </c>
    </row>
    <row r="62" spans="1:5" x14ac:dyDescent="0.25">
      <c r="A62" s="37" t="str">
        <f>'ECK 8'!A62</f>
        <v xml:space="preserve">KART  &amp; DIEM SPORT </v>
      </c>
      <c r="B62" s="7">
        <f>+'ECK 9 M1'!B62+'ECK 9 M2'!B62</f>
        <v>42</v>
      </c>
      <c r="C62" s="7">
        <f>+'ECK 9 M1'!C62+'ECK 9 M2'!C62</f>
        <v>0</v>
      </c>
      <c r="D62" s="7">
        <f>+'ECK 9 M1'!D62+'ECK 9 M2'!D62</f>
        <v>0</v>
      </c>
      <c r="E62">
        <f t="shared" si="1"/>
        <v>42</v>
      </c>
    </row>
    <row r="63" spans="1:5" x14ac:dyDescent="0.25">
      <c r="A63" s="46" t="str">
        <f>'ECK 8'!A63</f>
        <v>CRASH TEAM RACING</v>
      </c>
      <c r="B63" s="7">
        <f>+'ECK 9 M1'!B63+'ECK 9 M2'!B63</f>
        <v>0</v>
      </c>
      <c r="C63" s="7">
        <f>+'ECK 9 M1'!C63+'ECK 9 M2'!C63</f>
        <v>0</v>
      </c>
      <c r="D63" s="7">
        <f>+'ECK 9 M1'!D63+'ECK 9 M2'!D63</f>
        <v>0</v>
      </c>
      <c r="E63">
        <f t="shared" si="1"/>
        <v>0</v>
      </c>
    </row>
    <row r="64" spans="1:5" x14ac:dyDescent="0.25">
      <c r="A64" s="46" t="str">
        <f>'ECK 8'!A64</f>
        <v>ASMS OUISTITEAM</v>
      </c>
      <c r="B64" s="7">
        <f>+'ECK 9 M1'!B64+'ECK 9 M2'!B64</f>
        <v>0</v>
      </c>
      <c r="C64" s="7">
        <f>+'ECK 9 M1'!C64+'ECK 9 M2'!C64</f>
        <v>0</v>
      </c>
      <c r="D64" s="7">
        <f>+'ECK 9 M1'!D64+'ECK 9 M2'!D64</f>
        <v>0</v>
      </c>
      <c r="E64">
        <f t="shared" si="1"/>
        <v>0</v>
      </c>
    </row>
    <row r="65" spans="1:5" x14ac:dyDescent="0.25">
      <c r="A65" s="37" t="str">
        <f>'ECK 8'!A65</f>
        <v>RANJ TEAM 2</v>
      </c>
      <c r="B65" s="7">
        <f>+'ECK 9 M1'!B65+'ECK 9 M2'!B65</f>
        <v>48</v>
      </c>
      <c r="C65" s="7">
        <f>+'ECK 9 M1'!C65+'ECK 9 M2'!C65</f>
        <v>0</v>
      </c>
      <c r="D65" s="7">
        <f>+'ECK 9 M1'!D65+'ECK 9 M2'!D65</f>
        <v>0</v>
      </c>
      <c r="E65">
        <f t="shared" si="1"/>
        <v>48</v>
      </c>
    </row>
    <row r="66" spans="1:5" x14ac:dyDescent="0.25">
      <c r="A66" s="37" t="str">
        <f>'ECK 8'!A66</f>
        <v>TEAM ENKART'ON</v>
      </c>
      <c r="B66" s="7">
        <f>+'ECK 9 M1'!B66+'ECK 9 M2'!B66</f>
        <v>7</v>
      </c>
      <c r="C66" s="7">
        <f>+'ECK 9 M1'!C66+'ECK 9 M2'!C66</f>
        <v>0</v>
      </c>
      <c r="D66" s="7">
        <f>+'ECK 9 M1'!D66+'ECK 9 M2'!D66</f>
        <v>0</v>
      </c>
      <c r="E66">
        <f t="shared" si="1"/>
        <v>7</v>
      </c>
    </row>
    <row r="67" spans="1:5" x14ac:dyDescent="0.25">
      <c r="A67" s="37" t="str">
        <f>'ECK 8'!A67</f>
        <v>TEAM NOVICE</v>
      </c>
      <c r="B67" s="7">
        <f>+'ECK 9 M1'!B67+'ECK 9 M2'!B67</f>
        <v>2</v>
      </c>
      <c r="C67" s="7">
        <f>+'ECK 9 M1'!C67+'ECK 9 M2'!C67</f>
        <v>0</v>
      </c>
      <c r="D67" s="7">
        <f>+'ECK 9 M1'!D67+'ECK 9 M2'!D67</f>
        <v>0</v>
      </c>
      <c r="E67">
        <f t="shared" si="1"/>
        <v>2</v>
      </c>
    </row>
    <row r="68" spans="1:5" x14ac:dyDescent="0.25">
      <c r="A68" s="46" t="str">
        <f>'ECK 8'!A68</f>
        <v>TEAM NOVICE 2</v>
      </c>
      <c r="B68" s="7">
        <f>+'ECK 9 M1'!B68+'ECK 9 M2'!B68</f>
        <v>0</v>
      </c>
      <c r="C68" s="7">
        <f>+'ECK 9 M1'!C68+'ECK 9 M2'!C68</f>
        <v>0</v>
      </c>
      <c r="D68" s="7">
        <f>+'ECK 9 M1'!D68+'ECK 9 M2'!D68</f>
        <v>0</v>
      </c>
      <c r="E68">
        <f t="shared" si="1"/>
        <v>0</v>
      </c>
    </row>
    <row r="69" spans="1:5" x14ac:dyDescent="0.25">
      <c r="A69" s="37" t="s">
        <v>144</v>
      </c>
      <c r="B69" s="7">
        <f>+'ECK 9 M1'!B69+'ECK 9 M2'!B69</f>
        <v>2</v>
      </c>
      <c r="C69" s="7">
        <f>+'ECK 9 M1'!C69+'ECK 9 M2'!C69</f>
        <v>0</v>
      </c>
      <c r="D69" s="7">
        <f>+'ECK 9 M1'!D69+'ECK 9 M2'!D69</f>
        <v>0</v>
      </c>
      <c r="E69">
        <f t="shared" ref="E69:E100" si="2">SUM(B69:D69)</f>
        <v>2</v>
      </c>
    </row>
    <row r="70" spans="1:5" x14ac:dyDescent="0.25">
      <c r="A70" s="37" t="s">
        <v>145</v>
      </c>
      <c r="B70" s="7">
        <f>+'ECK 9 M1'!B70+'ECK 9 M2'!B70</f>
        <v>68</v>
      </c>
      <c r="C70" s="7">
        <f>+'ECK 9 M1'!C70+'ECK 9 M2'!C70</f>
        <v>0</v>
      </c>
      <c r="D70" s="7">
        <f>+'ECK 9 M1'!D70+'ECK 9 M2'!D70</f>
        <v>0</v>
      </c>
      <c r="E70">
        <f t="shared" si="2"/>
        <v>68</v>
      </c>
    </row>
    <row r="71" spans="1:5" x14ac:dyDescent="0.25">
      <c r="A71" s="37" t="s">
        <v>146</v>
      </c>
      <c r="B71" s="7">
        <f>+'ECK 9 M1'!B71+'ECK 9 M2'!B71</f>
        <v>38</v>
      </c>
      <c r="C71" s="7">
        <f>+'ECK 9 M1'!C71+'ECK 9 M2'!C71</f>
        <v>0</v>
      </c>
      <c r="D71" s="7">
        <f>+'ECK 9 M1'!D71+'ECK 9 M2'!D71</f>
        <v>0</v>
      </c>
      <c r="E71">
        <f t="shared" si="2"/>
        <v>38</v>
      </c>
    </row>
    <row r="72" spans="1:5" x14ac:dyDescent="0.25">
      <c r="A72" s="37" t="s">
        <v>147</v>
      </c>
      <c r="B72" s="7">
        <f>+'ECK 9 M1'!B72+'ECK 9 M2'!B72</f>
        <v>30</v>
      </c>
      <c r="C72" s="7">
        <f>+'ECK 9 M1'!C72+'ECK 9 M2'!C72</f>
        <v>0</v>
      </c>
      <c r="D72" s="7">
        <f>+'ECK 9 M1'!D72+'ECK 9 M2'!D72</f>
        <v>0</v>
      </c>
      <c r="E72">
        <f t="shared" si="2"/>
        <v>30</v>
      </c>
    </row>
    <row r="73" spans="1:5" x14ac:dyDescent="0.25">
      <c r="A73" s="37" t="s">
        <v>148</v>
      </c>
      <c r="B73" s="7">
        <f>+'ECK 9 M1'!B73+'ECK 9 M2'!B73</f>
        <v>57</v>
      </c>
      <c r="C73" s="7">
        <f>+'ECK 9 M1'!C73+'ECK 9 M2'!C73</f>
        <v>1</v>
      </c>
      <c r="D73" s="7">
        <f>+'ECK 9 M1'!D73+'ECK 9 M2'!D73</f>
        <v>0</v>
      </c>
      <c r="E73">
        <f t="shared" si="2"/>
        <v>58</v>
      </c>
    </row>
    <row r="74" spans="1:5" x14ac:dyDescent="0.25">
      <c r="A74" s="46" t="s">
        <v>149</v>
      </c>
      <c r="B74" s="7">
        <f>+'ECK 9 M1'!B74+'ECK 9 M2'!B74</f>
        <v>0</v>
      </c>
      <c r="C74" s="7">
        <f>+'ECK 9 M1'!C74+'ECK 9 M2'!C74</f>
        <v>0</v>
      </c>
      <c r="D74" s="7">
        <f>+'ECK 9 M1'!D74+'ECK 9 M2'!D74</f>
        <v>0</v>
      </c>
      <c r="E74">
        <f t="shared" si="2"/>
        <v>0</v>
      </c>
    </row>
    <row r="75" spans="1:5" x14ac:dyDescent="0.25">
      <c r="A75" s="37" t="s">
        <v>150</v>
      </c>
      <c r="B75" s="7">
        <f>+'ECK 9 M1'!B75+'ECK 9 M2'!B75</f>
        <v>54</v>
      </c>
      <c r="C75" s="7">
        <f>+'ECK 9 M1'!C75+'ECK 9 M2'!C75</f>
        <v>0</v>
      </c>
      <c r="D75" s="7">
        <f>+'ECK 9 M1'!D75+'ECK 9 M2'!D75</f>
        <v>1</v>
      </c>
      <c r="E75">
        <f t="shared" si="2"/>
        <v>55</v>
      </c>
    </row>
    <row r="76" spans="1:5" x14ac:dyDescent="0.25">
      <c r="A76" s="37" t="s">
        <v>151</v>
      </c>
      <c r="B76" s="7">
        <f>+'ECK 9 M1'!B76+'ECK 9 M2'!B76</f>
        <v>50</v>
      </c>
      <c r="C76" s="7">
        <f>+'ECK 9 M1'!C76+'ECK 9 M2'!C76</f>
        <v>0</v>
      </c>
      <c r="D76" s="7">
        <f>+'ECK 9 M1'!D76+'ECK 9 M2'!D76</f>
        <v>0</v>
      </c>
      <c r="E76">
        <f t="shared" si="2"/>
        <v>50</v>
      </c>
    </row>
    <row r="77" spans="1:5" x14ac:dyDescent="0.25">
      <c r="A77" s="37" t="s">
        <v>152</v>
      </c>
      <c r="B77" s="7">
        <f>+'ECK 9 M1'!B77+'ECK 9 M2'!B77</f>
        <v>17</v>
      </c>
      <c r="C77" s="7">
        <f>+'ECK 9 M1'!C77+'ECK 9 M2'!C77</f>
        <v>0</v>
      </c>
      <c r="D77" s="7">
        <f>+'ECK 9 M1'!D77+'ECK 9 M2'!D77</f>
        <v>0</v>
      </c>
      <c r="E77">
        <f t="shared" si="2"/>
        <v>17</v>
      </c>
    </row>
    <row r="78" spans="1:5" x14ac:dyDescent="0.25">
      <c r="A78" s="37" t="s">
        <v>153</v>
      </c>
      <c r="B78" s="7">
        <f>+'ECK 9 M1'!B78+'ECK 9 M2'!B78</f>
        <v>14</v>
      </c>
      <c r="C78" s="7">
        <f>+'ECK 9 M1'!C78+'ECK 9 M2'!C78</f>
        <v>0</v>
      </c>
      <c r="D78" s="7">
        <f>+'ECK 9 M1'!D78+'ECK 9 M2'!D78</f>
        <v>0</v>
      </c>
      <c r="E78">
        <f t="shared" si="2"/>
        <v>14</v>
      </c>
    </row>
    <row r="79" spans="1:5" x14ac:dyDescent="0.25">
      <c r="A79" s="37" t="s">
        <v>154</v>
      </c>
      <c r="B79" s="7">
        <f>+'ECK 9 M1'!B79+'ECK 9 M2'!B79</f>
        <v>2</v>
      </c>
      <c r="C79" s="7">
        <f>+'ECK 9 M1'!C79+'ECK 9 M2'!C79</f>
        <v>0</v>
      </c>
      <c r="D79" s="7">
        <f>+'ECK 9 M1'!D79+'ECK 9 M2'!D79</f>
        <v>0</v>
      </c>
      <c r="E79">
        <f t="shared" si="2"/>
        <v>2</v>
      </c>
    </row>
    <row r="80" spans="1:5" x14ac:dyDescent="0.25">
      <c r="A80" s="37" t="s">
        <v>155</v>
      </c>
      <c r="B80" s="7">
        <f>+'ECK 9 M1'!B80+'ECK 9 M2'!B80</f>
        <v>2</v>
      </c>
      <c r="C80" s="7">
        <f>+'ECK 9 M1'!C80+'ECK 9 M2'!C80</f>
        <v>0</v>
      </c>
      <c r="D80" s="7">
        <f>+'ECK 9 M1'!D80+'ECK 9 M2'!D80</f>
        <v>0</v>
      </c>
      <c r="E80">
        <f t="shared" si="2"/>
        <v>2</v>
      </c>
    </row>
    <row r="81" spans="1:5" x14ac:dyDescent="0.25">
      <c r="A81" s="37" t="s">
        <v>157</v>
      </c>
      <c r="B81" s="7">
        <f>+'ECK 9 M1'!B81+'ECK 9 M2'!B81</f>
        <v>43</v>
      </c>
      <c r="C81" s="7">
        <f>+'ECK 9 M1'!C81+'ECK 9 M2'!C81</f>
        <v>1</v>
      </c>
      <c r="D81" s="7">
        <f>+'ECK 9 M1'!D81+'ECK 9 M2'!D81</f>
        <v>0</v>
      </c>
      <c r="E81">
        <f t="shared" si="2"/>
        <v>44</v>
      </c>
    </row>
    <row r="82" spans="1:5" x14ac:dyDescent="0.25">
      <c r="A82" s="1">
        <f>'ECK 8'!A82</f>
        <v>0</v>
      </c>
      <c r="B82" s="7">
        <f>+'ECK 9 M1'!B82+'ECK 9 M2'!B82</f>
        <v>0</v>
      </c>
      <c r="C82" s="7">
        <f>+'ECK 9 M1'!C82+'ECK 9 M2'!C82</f>
        <v>0</v>
      </c>
      <c r="D82" s="7">
        <f>+'ECK 9 M1'!D82+'ECK 9 M2'!D82</f>
        <v>0</v>
      </c>
      <c r="E82">
        <f t="shared" si="2"/>
        <v>0</v>
      </c>
    </row>
    <row r="83" spans="1:5" x14ac:dyDescent="0.25">
      <c r="A83" s="1">
        <f>'ECK 8'!A83</f>
        <v>0</v>
      </c>
      <c r="B83" s="7">
        <f>+'ECK 9 M1'!B83+'ECK 9 M2'!B83</f>
        <v>0</v>
      </c>
      <c r="C83" s="7">
        <f>+'ECK 9 M1'!C83+'ECK 9 M2'!C83</f>
        <v>0</v>
      </c>
      <c r="D83" s="7">
        <f>+'ECK 9 M1'!D83+'ECK 9 M2'!D83</f>
        <v>0</v>
      </c>
      <c r="E83">
        <f t="shared" si="2"/>
        <v>0</v>
      </c>
    </row>
    <row r="84" spans="1:5" x14ac:dyDescent="0.25">
      <c r="A84" s="1">
        <f>'ECK 8'!A84</f>
        <v>0</v>
      </c>
      <c r="B84" s="7">
        <f>+'ECK 9 M1'!B84+'ECK 9 M2'!B84</f>
        <v>0</v>
      </c>
      <c r="C84" s="7">
        <f>+'ECK 9 M1'!C84+'ECK 9 M2'!C84</f>
        <v>0</v>
      </c>
      <c r="D84" s="7">
        <f>+'ECK 9 M1'!D84+'ECK 9 M2'!D84</f>
        <v>0</v>
      </c>
      <c r="E84">
        <f t="shared" si="2"/>
        <v>0</v>
      </c>
    </row>
    <row r="85" spans="1:5" x14ac:dyDescent="0.25">
      <c r="A85" s="1">
        <f>'ECK 8'!A85</f>
        <v>0</v>
      </c>
      <c r="B85" s="7">
        <f>+'ECK 9 M1'!B85+'ECK 9 M2'!B85</f>
        <v>0</v>
      </c>
      <c r="C85" s="7">
        <f>+'ECK 9 M1'!C85+'ECK 9 M2'!C85</f>
        <v>0</v>
      </c>
      <c r="D85" s="7">
        <f>+'ECK 9 M1'!D85+'ECK 9 M2'!D85</f>
        <v>0</v>
      </c>
      <c r="E85">
        <f t="shared" si="2"/>
        <v>0</v>
      </c>
    </row>
    <row r="86" spans="1:5" x14ac:dyDescent="0.25">
      <c r="A86" s="1">
        <f>'ECK 8'!A86</f>
        <v>0</v>
      </c>
      <c r="B86" s="7">
        <f>+'ECK 9 M1'!B86+'ECK 9 M2'!B86</f>
        <v>0</v>
      </c>
      <c r="C86" s="7">
        <f>+'ECK 9 M1'!C86+'ECK 9 M2'!C86</f>
        <v>0</v>
      </c>
      <c r="D86" s="7">
        <f>+'ECK 9 M1'!D86+'ECK 9 M2'!D86</f>
        <v>0</v>
      </c>
      <c r="E86">
        <f t="shared" si="2"/>
        <v>0</v>
      </c>
    </row>
    <row r="87" spans="1:5" x14ac:dyDescent="0.25">
      <c r="A87" s="1">
        <f>'ECK 8'!A87</f>
        <v>0</v>
      </c>
      <c r="B87" s="7">
        <f>+'ECK 9 M1'!B87+'ECK 9 M2'!B87</f>
        <v>0</v>
      </c>
      <c r="C87" s="7">
        <f>+'ECK 9 M1'!C87+'ECK 9 M2'!C87</f>
        <v>0</v>
      </c>
      <c r="D87" s="7">
        <f>+'ECK 9 M1'!D87+'ECK 9 M2'!D87</f>
        <v>0</v>
      </c>
      <c r="E87">
        <f t="shared" si="2"/>
        <v>0</v>
      </c>
    </row>
    <row r="88" spans="1:5" x14ac:dyDescent="0.25">
      <c r="A88" s="1">
        <f>'ECK 8'!A88</f>
        <v>0</v>
      </c>
      <c r="B88" s="7">
        <f>+'ECK 9 M1'!B88+'ECK 9 M2'!B88</f>
        <v>0</v>
      </c>
      <c r="C88" s="7">
        <f>+'ECK 9 M1'!C88+'ECK 9 M2'!C88</f>
        <v>0</v>
      </c>
      <c r="D88" s="7">
        <f>+'ECK 9 M1'!D88+'ECK 9 M2'!D88</f>
        <v>0</v>
      </c>
      <c r="E88">
        <f t="shared" si="2"/>
        <v>0</v>
      </c>
    </row>
    <row r="89" spans="1:5" x14ac:dyDescent="0.25">
      <c r="A89" s="1">
        <f>'ECK 8'!A89</f>
        <v>0</v>
      </c>
      <c r="B89" s="7">
        <f>+'ECK 9 M1'!B89+'ECK 9 M2'!B89</f>
        <v>0</v>
      </c>
      <c r="C89" s="7">
        <f>+'ECK 9 M1'!C89+'ECK 9 M2'!C89</f>
        <v>0</v>
      </c>
      <c r="D89" s="7">
        <f>+'ECK 9 M1'!D89+'ECK 9 M2'!D89</f>
        <v>0</v>
      </c>
      <c r="E89">
        <f t="shared" si="2"/>
        <v>0</v>
      </c>
    </row>
    <row r="90" spans="1:5" x14ac:dyDescent="0.25">
      <c r="A90" s="1">
        <f>'ECK 8'!A90</f>
        <v>0</v>
      </c>
      <c r="B90" s="7">
        <f>+'ECK 9 M1'!B90+'ECK 9 M2'!B90</f>
        <v>0</v>
      </c>
      <c r="C90" s="7">
        <f>+'ECK 9 M1'!C90+'ECK 9 M2'!C90</f>
        <v>0</v>
      </c>
      <c r="D90" s="7">
        <f>+'ECK 9 M1'!D90+'ECK 9 M2'!D90</f>
        <v>0</v>
      </c>
      <c r="E90">
        <f t="shared" si="2"/>
        <v>0</v>
      </c>
    </row>
    <row r="91" spans="1:5" x14ac:dyDescent="0.25">
      <c r="A91" s="1">
        <f>'ECK 8'!A91</f>
        <v>0</v>
      </c>
      <c r="B91" s="7">
        <f>+'ECK 9 M1'!B91+'ECK 9 M2'!B91</f>
        <v>0</v>
      </c>
      <c r="C91" s="7">
        <f>+'ECK 9 M1'!C91+'ECK 9 M2'!C91</f>
        <v>0</v>
      </c>
      <c r="D91" s="7">
        <f>+'ECK 9 M1'!D91+'ECK 9 M2'!D91</f>
        <v>0</v>
      </c>
      <c r="E91">
        <f t="shared" si="2"/>
        <v>0</v>
      </c>
    </row>
    <row r="92" spans="1:5" x14ac:dyDescent="0.25">
      <c r="A92" s="1">
        <f>'ECK 8'!A92</f>
        <v>0</v>
      </c>
      <c r="B92" s="7">
        <f>+'ECK 9 M1'!B92+'ECK 9 M2'!B92</f>
        <v>0</v>
      </c>
      <c r="C92" s="7">
        <f>+'ECK 9 M1'!C92+'ECK 9 M2'!C92</f>
        <v>0</v>
      </c>
      <c r="D92" s="7">
        <f>+'ECK 9 M1'!D92+'ECK 9 M2'!D92</f>
        <v>0</v>
      </c>
      <c r="E92">
        <f t="shared" si="2"/>
        <v>0</v>
      </c>
    </row>
    <row r="93" spans="1:5" x14ac:dyDescent="0.25">
      <c r="A93" s="1">
        <f>'ECK 8'!A93</f>
        <v>0</v>
      </c>
      <c r="B93" s="7">
        <f>+'ECK 9 M1'!B93+'ECK 9 M2'!B93</f>
        <v>0</v>
      </c>
      <c r="C93" s="7">
        <f>+'ECK 9 M1'!C93+'ECK 9 M2'!C93</f>
        <v>0</v>
      </c>
      <c r="D93" s="7">
        <f>+'ECK 9 M1'!D93+'ECK 9 M2'!D93</f>
        <v>0</v>
      </c>
      <c r="E93">
        <f t="shared" si="2"/>
        <v>0</v>
      </c>
    </row>
    <row r="94" spans="1:5" x14ac:dyDescent="0.25">
      <c r="A94" s="1">
        <f>'ECK 8'!A94</f>
        <v>0</v>
      </c>
      <c r="B94" s="7">
        <f>+'ECK 9 M1'!B94+'ECK 9 M2'!B94</f>
        <v>0</v>
      </c>
      <c r="C94" s="7">
        <f>+'ECK 9 M1'!C94+'ECK 9 M2'!C94</f>
        <v>0</v>
      </c>
      <c r="D94" s="7">
        <f>+'ECK 9 M1'!D94+'ECK 9 M2'!D94</f>
        <v>0</v>
      </c>
      <c r="E94">
        <f t="shared" si="2"/>
        <v>0</v>
      </c>
    </row>
    <row r="95" spans="1:5" x14ac:dyDescent="0.25">
      <c r="A95" s="1">
        <f>'ECK 8'!A95</f>
        <v>0</v>
      </c>
      <c r="B95" s="7">
        <f>+'ECK 9 M1'!B95+'ECK 9 M2'!B95</f>
        <v>0</v>
      </c>
      <c r="C95" s="7">
        <f>+'ECK 9 M1'!C95+'ECK 9 M2'!C95</f>
        <v>0</v>
      </c>
      <c r="D95" s="7">
        <f>+'ECK 9 M1'!D95+'ECK 9 M2'!D95</f>
        <v>0</v>
      </c>
      <c r="E95">
        <f t="shared" si="2"/>
        <v>0</v>
      </c>
    </row>
    <row r="96" spans="1:5" x14ac:dyDescent="0.25">
      <c r="A96" s="1">
        <f>'ECK 8'!A96</f>
        <v>0</v>
      </c>
      <c r="B96" s="7">
        <f>+'ECK 9 M1'!B96+'ECK 9 M2'!B96</f>
        <v>0</v>
      </c>
      <c r="C96" s="7">
        <f>+'ECK 9 M1'!C96+'ECK 9 M2'!C96</f>
        <v>0</v>
      </c>
      <c r="D96" s="7">
        <f>+'ECK 9 M1'!D96+'ECK 9 M2'!D96</f>
        <v>0</v>
      </c>
      <c r="E96">
        <f t="shared" si="2"/>
        <v>0</v>
      </c>
    </row>
    <row r="97" spans="1:5" x14ac:dyDescent="0.25">
      <c r="A97" s="1">
        <f>'ECK 8'!A97</f>
        <v>0</v>
      </c>
      <c r="B97" s="7">
        <f>+'ECK 9 M1'!B97+'ECK 9 M2'!B97</f>
        <v>0</v>
      </c>
      <c r="C97" s="7">
        <f>+'ECK 9 M1'!C97+'ECK 9 M2'!C97</f>
        <v>0</v>
      </c>
      <c r="D97" s="7">
        <f>+'ECK 9 M1'!D97+'ECK 9 M2'!D97</f>
        <v>0</v>
      </c>
      <c r="E97">
        <f t="shared" si="2"/>
        <v>0</v>
      </c>
    </row>
    <row r="98" spans="1:5" x14ac:dyDescent="0.25">
      <c r="A98" s="1">
        <f>'ECK 8'!A98</f>
        <v>0</v>
      </c>
      <c r="B98" s="7">
        <f>+'ECK 9 M1'!B98+'ECK 9 M2'!B98</f>
        <v>0</v>
      </c>
      <c r="C98" s="7">
        <f>+'ECK 9 M1'!C98+'ECK 9 M2'!C98</f>
        <v>0</v>
      </c>
      <c r="D98" s="7">
        <f>+'ECK 9 M1'!D98+'ECK 9 M2'!D98</f>
        <v>0</v>
      </c>
      <c r="E98">
        <f t="shared" si="2"/>
        <v>0</v>
      </c>
    </row>
    <row r="99" spans="1:5" x14ac:dyDescent="0.25">
      <c r="A99" s="1">
        <f>'ECK 8'!A99</f>
        <v>0</v>
      </c>
      <c r="B99" s="7">
        <f>+'ECK 9 M1'!B99+'ECK 9 M2'!B99</f>
        <v>0</v>
      </c>
      <c r="C99" s="7">
        <f>+'ECK 9 M1'!C99+'ECK 9 M2'!C99</f>
        <v>0</v>
      </c>
      <c r="D99" s="7">
        <f>+'ECK 9 M1'!D99+'ECK 9 M2'!D99</f>
        <v>0</v>
      </c>
      <c r="E99">
        <f t="shared" si="2"/>
        <v>0</v>
      </c>
    </row>
    <row r="100" spans="1:5" x14ac:dyDescent="0.25">
      <c r="A100" s="1">
        <f>'ECK 8'!A100</f>
        <v>0</v>
      </c>
      <c r="B100" s="7">
        <f>+'ECK 9 M1'!B100+'ECK 9 M2'!B100</f>
        <v>0</v>
      </c>
      <c r="C100" s="7">
        <f>+'ECK 9 M1'!C100+'ECK 9 M2'!C100</f>
        <v>0</v>
      </c>
      <c r="D100" s="7">
        <f>+'ECK 9 M1'!D100+'ECK 9 M2'!D100</f>
        <v>0</v>
      </c>
      <c r="E100">
        <f t="shared" si="2"/>
        <v>0</v>
      </c>
    </row>
    <row r="101" spans="1:5" x14ac:dyDescent="0.25">
      <c r="A101" s="1">
        <f>'ECK 8'!A101</f>
        <v>0</v>
      </c>
      <c r="B101" s="7">
        <f>+'ECK 9 M1'!B101+'ECK 9 M2'!B101</f>
        <v>0</v>
      </c>
      <c r="C101" s="7">
        <f>+'ECK 9 M1'!C101+'ECK 9 M2'!C101</f>
        <v>0</v>
      </c>
      <c r="D101" s="7">
        <f>+'ECK 9 M1'!D101+'ECK 9 M2'!D101</f>
        <v>0</v>
      </c>
      <c r="E101">
        <f t="shared" ref="E101:E103" si="3">SUM(B101:D101)</f>
        <v>0</v>
      </c>
    </row>
    <row r="102" spans="1:5" x14ac:dyDescent="0.25">
      <c r="A102" s="1">
        <f>'ECK 8'!A102</f>
        <v>0</v>
      </c>
      <c r="B102" s="7">
        <f>+'ECK 9 M1'!B102+'ECK 9 M2'!B102</f>
        <v>0</v>
      </c>
      <c r="C102" s="7">
        <f>+'ECK 9 M1'!C102+'ECK 9 M2'!C102</f>
        <v>0</v>
      </c>
      <c r="D102" s="7">
        <f>+'ECK 9 M1'!D102+'ECK 9 M2'!D102</f>
        <v>0</v>
      </c>
      <c r="E102">
        <f t="shared" si="3"/>
        <v>0</v>
      </c>
    </row>
    <row r="103" spans="1:5" x14ac:dyDescent="0.25">
      <c r="A103" s="1">
        <f>'ECK 8'!A103</f>
        <v>0</v>
      </c>
      <c r="B103" s="7">
        <f>+'ECK 9 M1'!B103+'ECK 9 M2'!B103</f>
        <v>0</v>
      </c>
      <c r="C103" s="7">
        <f>+'ECK 9 M1'!C103+'ECK 9 M2'!C103</f>
        <v>0</v>
      </c>
      <c r="D103" s="7">
        <f>+'ECK 9 M1'!D103+'ECK 9 M2'!D103</f>
        <v>0</v>
      </c>
      <c r="E103">
        <f t="shared" si="3"/>
        <v>0</v>
      </c>
    </row>
    <row r="104" spans="1:5" x14ac:dyDescent="0.25">
      <c r="A104" s="1">
        <f>'ECK 8'!A104</f>
        <v>0</v>
      </c>
      <c r="B104" s="7">
        <f>+'ECK 9 M1'!B104+'ECK 9 M2'!B104</f>
        <v>0</v>
      </c>
      <c r="C104" s="7">
        <f>+'ECK 9 M1'!C104+'ECK 9 M2'!C104</f>
        <v>0</v>
      </c>
      <c r="D104" s="7">
        <f>+'ECK 9 M1'!D104+'ECK 9 M2'!D104</f>
        <v>0</v>
      </c>
      <c r="E104">
        <f t="shared" ref="E104:E107" si="4">SUM(B104:D104)</f>
        <v>0</v>
      </c>
    </row>
    <row r="105" spans="1:5" x14ac:dyDescent="0.25">
      <c r="A105" s="1">
        <f>'ECK 8'!A105</f>
        <v>0</v>
      </c>
      <c r="B105" s="7">
        <f>+'ECK 9 M1'!B105+'ECK 9 M2'!B105</f>
        <v>0</v>
      </c>
      <c r="C105" s="7">
        <f>+'ECK 9 M1'!C105+'ECK 9 M2'!C105</f>
        <v>0</v>
      </c>
      <c r="D105" s="7">
        <f>+'ECK 9 M1'!D105+'ECK 9 M2'!D105</f>
        <v>0</v>
      </c>
      <c r="E105">
        <f t="shared" si="4"/>
        <v>0</v>
      </c>
    </row>
    <row r="106" spans="1:5" x14ac:dyDescent="0.25">
      <c r="A106" s="1">
        <f>'ECK 8'!A106</f>
        <v>0</v>
      </c>
      <c r="B106" s="7">
        <f>+'ECK 9 M1'!B106+'ECK 9 M2'!B106</f>
        <v>0</v>
      </c>
      <c r="C106" s="7">
        <f>+'ECK 9 M1'!C106+'ECK 9 M2'!C106</f>
        <v>0</v>
      </c>
      <c r="D106" s="7">
        <f>+'ECK 9 M1'!D106+'ECK 9 M2'!D106</f>
        <v>0</v>
      </c>
      <c r="E106">
        <f t="shared" si="4"/>
        <v>0</v>
      </c>
    </row>
    <row r="107" spans="1:5" x14ac:dyDescent="0.25">
      <c r="A107" s="1">
        <f>'ECK 8'!A107</f>
        <v>0</v>
      </c>
      <c r="B107" s="7">
        <f>+'ECK 9 M1'!B107+'ECK 9 M2'!B107</f>
        <v>0</v>
      </c>
      <c r="C107" s="7">
        <f>+'ECK 9 M1'!C107+'ECK 9 M2'!C107</f>
        <v>0</v>
      </c>
      <c r="D107" s="7">
        <f>+'ECK 9 M1'!D107+'ECK 9 M2'!D107</f>
        <v>0</v>
      </c>
      <c r="E107">
        <f t="shared" si="4"/>
        <v>0</v>
      </c>
    </row>
    <row r="108" spans="1:5" x14ac:dyDescent="0.25">
      <c r="A108" s="1">
        <f>'ECK 8'!A108</f>
        <v>0</v>
      </c>
      <c r="B108" s="7">
        <f>+'ECK 9 M1'!B108+'ECK 9 M2'!B108</f>
        <v>0</v>
      </c>
      <c r="C108" s="7">
        <f>+'ECK 9 M1'!C108+'ECK 9 M2'!C108</f>
        <v>0</v>
      </c>
      <c r="D108" s="7">
        <f>+'ECK 9 M1'!D108+'ECK 9 M2'!D108</f>
        <v>0</v>
      </c>
      <c r="E108">
        <f t="shared" ref="E108:E120" si="5">SUM(B108:D108)</f>
        <v>0</v>
      </c>
    </row>
    <row r="109" spans="1:5" x14ac:dyDescent="0.25">
      <c r="A109" s="1">
        <f>'ECK 8'!A109</f>
        <v>0</v>
      </c>
      <c r="B109" s="7">
        <f>+'ECK 9 M1'!B109+'ECK 9 M2'!B109</f>
        <v>0</v>
      </c>
      <c r="C109" s="7">
        <f>+'ECK 9 M1'!C109+'ECK 9 M2'!C109</f>
        <v>0</v>
      </c>
      <c r="D109" s="7">
        <f>+'ECK 9 M1'!D109+'ECK 9 M2'!D109</f>
        <v>0</v>
      </c>
      <c r="E109">
        <f t="shared" si="5"/>
        <v>0</v>
      </c>
    </row>
    <row r="110" spans="1:5" x14ac:dyDescent="0.25">
      <c r="A110" s="1">
        <f>'ECK 8'!A110</f>
        <v>0</v>
      </c>
      <c r="B110" s="7">
        <f>+'ECK 9 M1'!B110+'ECK 9 M2'!B110</f>
        <v>0</v>
      </c>
      <c r="C110" s="7">
        <f>+'ECK 9 M1'!C110+'ECK 9 M2'!C110</f>
        <v>0</v>
      </c>
      <c r="D110" s="7">
        <f>+'ECK 9 M1'!D110+'ECK 9 M2'!D110</f>
        <v>0</v>
      </c>
      <c r="E110">
        <f t="shared" si="5"/>
        <v>0</v>
      </c>
    </row>
    <row r="111" spans="1:5" x14ac:dyDescent="0.25">
      <c r="A111" s="1">
        <f>'ECK 8'!A111</f>
        <v>0</v>
      </c>
      <c r="B111" s="7">
        <f>+'ECK 9 M1'!B111+'ECK 9 M2'!B111</f>
        <v>0</v>
      </c>
      <c r="C111" s="7">
        <f>+'ECK 9 M1'!C111+'ECK 9 M2'!C111</f>
        <v>0</v>
      </c>
      <c r="D111" s="7">
        <f>+'ECK 9 M1'!D111+'ECK 9 M2'!D111</f>
        <v>0</v>
      </c>
      <c r="E111">
        <f t="shared" si="5"/>
        <v>0</v>
      </c>
    </row>
    <row r="112" spans="1:5" x14ac:dyDescent="0.25">
      <c r="A112" s="1">
        <f>'ECK 8'!A112</f>
        <v>0</v>
      </c>
      <c r="B112" s="7">
        <f>+'ECK 9 M1'!B112+'ECK 9 M2'!B112</f>
        <v>0</v>
      </c>
      <c r="C112" s="7">
        <f>+'ECK 9 M1'!C112+'ECK 9 M2'!C112</f>
        <v>0</v>
      </c>
      <c r="D112" s="7">
        <f>+'ECK 9 M1'!D112+'ECK 9 M2'!D112</f>
        <v>0</v>
      </c>
      <c r="E112">
        <f t="shared" si="5"/>
        <v>0</v>
      </c>
    </row>
    <row r="113" spans="1:5" x14ac:dyDescent="0.25">
      <c r="A113" s="1">
        <f>'ECK 8'!A113</f>
        <v>0</v>
      </c>
      <c r="B113" s="7">
        <f>+'ECK 9 M1'!B113+'ECK 9 M2'!B113</f>
        <v>0</v>
      </c>
      <c r="C113" s="7">
        <f>+'ECK 9 M1'!C113+'ECK 9 M2'!C113</f>
        <v>0</v>
      </c>
      <c r="D113" s="7">
        <f>+'ECK 9 M1'!D113+'ECK 9 M2'!D113</f>
        <v>0</v>
      </c>
      <c r="E113">
        <f t="shared" si="5"/>
        <v>0</v>
      </c>
    </row>
    <row r="114" spans="1:5" x14ac:dyDescent="0.25">
      <c r="A114" s="1">
        <f>'ECK 8'!A114</f>
        <v>0</v>
      </c>
      <c r="B114" s="7">
        <f>+'ECK 9 M1'!B114+'ECK 9 M2'!B114</f>
        <v>0</v>
      </c>
      <c r="C114" s="7">
        <f>+'ECK 9 M1'!C114+'ECK 9 M2'!C114</f>
        <v>0</v>
      </c>
      <c r="D114" s="7">
        <f>+'ECK 9 M1'!D114+'ECK 9 M2'!D114</f>
        <v>0</v>
      </c>
      <c r="E114">
        <f t="shared" si="5"/>
        <v>0</v>
      </c>
    </row>
    <row r="115" spans="1:5" x14ac:dyDescent="0.25">
      <c r="A115" s="1">
        <f>'ECK 8'!A115</f>
        <v>0</v>
      </c>
      <c r="B115" s="7">
        <f>+'ECK 9 M1'!B115+'ECK 9 M2'!B115</f>
        <v>0</v>
      </c>
      <c r="C115" s="7">
        <f>+'ECK 9 M1'!C115+'ECK 9 M2'!C115</f>
        <v>0</v>
      </c>
      <c r="D115" s="7">
        <f>+'ECK 9 M1'!D115+'ECK 9 M2'!D115</f>
        <v>0</v>
      </c>
      <c r="E115">
        <f t="shared" si="5"/>
        <v>0</v>
      </c>
    </row>
    <row r="116" spans="1:5" x14ac:dyDescent="0.25">
      <c r="A116" s="1">
        <f>'ECK 8'!A116</f>
        <v>0</v>
      </c>
      <c r="B116" s="7">
        <f>+'ECK 9 M1'!B116+'ECK 9 M2'!B116</f>
        <v>0</v>
      </c>
      <c r="C116" s="7">
        <f>+'ECK 9 M1'!C116+'ECK 9 M2'!C116</f>
        <v>0</v>
      </c>
      <c r="D116" s="7">
        <f>+'ECK 9 M1'!D116+'ECK 9 M2'!D116</f>
        <v>0</v>
      </c>
      <c r="E116">
        <f t="shared" si="5"/>
        <v>0</v>
      </c>
    </row>
    <row r="117" spans="1:5" x14ac:dyDescent="0.25">
      <c r="A117" s="1">
        <f>'ECK 8'!A117</f>
        <v>0</v>
      </c>
      <c r="B117" s="7">
        <f>+'ECK 9 M1'!B117+'ECK 9 M2'!B117</f>
        <v>0</v>
      </c>
      <c r="C117" s="7">
        <f>+'ECK 9 M1'!C117+'ECK 9 M2'!C117</f>
        <v>0</v>
      </c>
      <c r="D117" s="7">
        <f>+'ECK 9 M1'!D117+'ECK 9 M2'!D117</f>
        <v>0</v>
      </c>
      <c r="E117">
        <f t="shared" si="5"/>
        <v>0</v>
      </c>
    </row>
    <row r="118" spans="1:5" x14ac:dyDescent="0.25">
      <c r="A118" s="1">
        <f>'ECK 8'!A118</f>
        <v>0</v>
      </c>
      <c r="B118" s="7">
        <f>+'ECK 9 M1'!B118+'ECK 9 M2'!B118</f>
        <v>0</v>
      </c>
      <c r="C118" s="7">
        <f>+'ECK 9 M1'!C118+'ECK 9 M2'!C118</f>
        <v>0</v>
      </c>
      <c r="D118" s="7">
        <f>+'ECK 9 M1'!D118+'ECK 9 M2'!D118</f>
        <v>0</v>
      </c>
      <c r="E118">
        <f t="shared" si="5"/>
        <v>0</v>
      </c>
    </row>
    <row r="119" spans="1:5" x14ac:dyDescent="0.25">
      <c r="A119" s="1">
        <f>'ECK 8'!A119</f>
        <v>0</v>
      </c>
      <c r="B119" s="7">
        <f>+'ECK 9 M1'!B119+'ECK 9 M2'!B119</f>
        <v>0</v>
      </c>
      <c r="C119" s="7">
        <f>+'ECK 9 M1'!C119+'ECK 9 M2'!C119</f>
        <v>0</v>
      </c>
      <c r="D119" s="7">
        <f>+'ECK 9 M1'!D119+'ECK 9 M2'!D119</f>
        <v>0</v>
      </c>
      <c r="E119">
        <f t="shared" si="5"/>
        <v>0</v>
      </c>
    </row>
    <row r="120" spans="1:5" x14ac:dyDescent="0.25">
      <c r="A120" s="1">
        <f>'ECK 8'!A120</f>
        <v>0</v>
      </c>
      <c r="B120" s="7">
        <f>+'ECK 9 M1'!B120+'ECK 9 M2'!B120</f>
        <v>0</v>
      </c>
      <c r="C120" s="7">
        <f>+'ECK 9 M1'!C120+'ECK 9 M2'!C120</f>
        <v>0</v>
      </c>
      <c r="D120" s="7">
        <f>+'ECK 9 M1'!D120+'ECK 9 M2'!D120</f>
        <v>0</v>
      </c>
      <c r="E120">
        <f t="shared" si="5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zoomScaleNormal="100" workbookViewId="0">
      <selection activeCell="B6" sqref="B6"/>
    </sheetView>
  </sheetViews>
  <sheetFormatPr baseColWidth="10" defaultRowHeight="15" x14ac:dyDescent="0.25"/>
  <cols>
    <col min="1" max="1" width="22" customWidth="1"/>
    <col min="2" max="2" width="6.42578125" customWidth="1"/>
    <col min="3" max="3" width="7.42578125" customWidth="1"/>
    <col min="4" max="4" width="5.28515625" customWidth="1"/>
    <col min="7" max="8" width="21.7109375" bestFit="1" customWidth="1"/>
  </cols>
  <sheetData>
    <row r="1" spans="1:11" s="23" customFormat="1" ht="14.45" x14ac:dyDescent="0.3">
      <c r="B1" s="23" t="s">
        <v>40</v>
      </c>
      <c r="C1" s="26">
        <v>42675</v>
      </c>
    </row>
    <row r="2" spans="1:11" s="23" customFormat="1" ht="14.45" x14ac:dyDescent="0.3">
      <c r="B2" s="48" t="s">
        <v>156</v>
      </c>
      <c r="C2" s="48"/>
      <c r="D2" s="48"/>
      <c r="H2" s="45"/>
      <c r="I2" s="45"/>
      <c r="J2" s="45"/>
      <c r="K2" s="45"/>
    </row>
    <row r="3" spans="1:11" s="23" customFormat="1" ht="14.45" customHeight="1" x14ac:dyDescent="0.3">
      <c r="B3" s="47" t="s">
        <v>98</v>
      </c>
      <c r="C3" s="47"/>
      <c r="D3" s="47"/>
      <c r="G3" s="45"/>
      <c r="H3" s="45"/>
      <c r="I3" s="45"/>
      <c r="J3" s="45"/>
      <c r="K3" s="45"/>
    </row>
    <row r="4" spans="1:11" ht="14.45" x14ac:dyDescent="0.3">
      <c r="A4" s="10" t="s">
        <v>93</v>
      </c>
      <c r="B4" s="11" t="s">
        <v>41</v>
      </c>
      <c r="C4" s="11" t="s">
        <v>42</v>
      </c>
      <c r="D4" s="11" t="s">
        <v>43</v>
      </c>
      <c r="E4" s="23" t="s">
        <v>54</v>
      </c>
      <c r="G4" s="45"/>
      <c r="H4" s="45"/>
      <c r="I4" s="45"/>
      <c r="J4" s="45"/>
      <c r="K4" s="45"/>
    </row>
    <row r="5" spans="1:11" ht="14.45" x14ac:dyDescent="0.3">
      <c r="A5" s="46" t="str">
        <f>'ECK 8'!A5</f>
        <v>BG RACING</v>
      </c>
      <c r="B5" s="7"/>
      <c r="C5" s="7"/>
      <c r="D5" s="7"/>
      <c r="E5">
        <f>SUM(B5:D5)</f>
        <v>0</v>
      </c>
      <c r="G5" s="45"/>
      <c r="H5" s="45"/>
      <c r="I5" s="45"/>
      <c r="J5" s="45"/>
      <c r="K5" s="45"/>
    </row>
    <row r="6" spans="1:11" ht="14.45" x14ac:dyDescent="0.3">
      <c r="A6" s="37" t="str">
        <f>'ECK 8'!A6</f>
        <v>ERK TEAM</v>
      </c>
      <c r="B6" s="7">
        <v>21</v>
      </c>
      <c r="C6" s="7"/>
      <c r="D6" s="7"/>
      <c r="E6">
        <f t="shared" ref="E6:E60" si="0">SUM(B6:D6)</f>
        <v>21</v>
      </c>
      <c r="G6" s="45"/>
      <c r="H6" s="45"/>
      <c r="I6" s="45"/>
      <c r="J6" s="45"/>
      <c r="K6" s="45"/>
    </row>
    <row r="7" spans="1:11" ht="14.45" x14ac:dyDescent="0.3">
      <c r="A7" s="37" t="str">
        <f>'ECK 8'!A7</f>
        <v>Les COURANTS D'AIR</v>
      </c>
      <c r="B7" s="7">
        <v>31</v>
      </c>
      <c r="C7" s="7"/>
      <c r="D7" s="7"/>
      <c r="E7">
        <f t="shared" si="0"/>
        <v>31</v>
      </c>
      <c r="G7" s="45"/>
      <c r="H7" s="45"/>
      <c r="I7" s="45"/>
      <c r="J7" s="45"/>
      <c r="K7" s="45"/>
    </row>
    <row r="8" spans="1:11" ht="14.45" x14ac:dyDescent="0.3">
      <c r="A8" s="37" t="str">
        <f>'ECK 8'!A8</f>
        <v>FSM KARTEAM</v>
      </c>
      <c r="B8" s="7">
        <v>18</v>
      </c>
      <c r="C8" s="7"/>
      <c r="D8" s="7"/>
      <c r="E8">
        <f t="shared" si="0"/>
        <v>18</v>
      </c>
      <c r="G8" s="45"/>
      <c r="H8" s="45"/>
      <c r="I8" s="45"/>
      <c r="J8" s="45"/>
      <c r="K8" s="45"/>
    </row>
    <row r="9" spans="1:11" ht="14.45" x14ac:dyDescent="0.3">
      <c r="A9" s="37" t="str">
        <f>'ECK 8'!A9</f>
        <v>RANJ TEAM</v>
      </c>
      <c r="B9" s="7">
        <v>23</v>
      </c>
      <c r="C9" s="7"/>
      <c r="D9" s="7"/>
      <c r="E9">
        <f t="shared" si="0"/>
        <v>23</v>
      </c>
      <c r="G9" s="45"/>
      <c r="H9" s="45"/>
      <c r="I9" s="45"/>
      <c r="J9" s="45"/>
      <c r="K9" s="45"/>
    </row>
    <row r="10" spans="1:11" ht="14.45" x14ac:dyDescent="0.3">
      <c r="A10" s="37" t="str">
        <f>'ECK 8'!A10</f>
        <v>RTO TEAM</v>
      </c>
      <c r="B10" s="7">
        <v>29</v>
      </c>
      <c r="C10" s="7"/>
      <c r="D10" s="7"/>
      <c r="E10">
        <f t="shared" si="0"/>
        <v>29</v>
      </c>
      <c r="G10" s="45"/>
      <c r="H10" s="45"/>
      <c r="I10" s="45"/>
      <c r="J10" s="45"/>
      <c r="K10" s="45"/>
    </row>
    <row r="11" spans="1:11" ht="14.45" x14ac:dyDescent="0.3">
      <c r="A11" s="37" t="str">
        <f>'ECK 8'!A11</f>
        <v>Team ALFA ROMEO</v>
      </c>
      <c r="B11" s="7">
        <v>27</v>
      </c>
      <c r="C11" s="7"/>
      <c r="D11" s="7"/>
      <c r="E11">
        <f t="shared" si="0"/>
        <v>27</v>
      </c>
      <c r="G11" s="45"/>
      <c r="H11" s="45"/>
      <c r="I11" s="45"/>
      <c r="J11" s="45"/>
      <c r="K11" s="45"/>
    </row>
    <row r="12" spans="1:11" ht="14.45" x14ac:dyDescent="0.3">
      <c r="A12" s="37" t="str">
        <f>'ECK 8'!A12</f>
        <v>MECAGAZ</v>
      </c>
      <c r="B12" s="7">
        <v>16</v>
      </c>
      <c r="C12" s="7"/>
      <c r="D12" s="7"/>
      <c r="E12">
        <f t="shared" si="0"/>
        <v>16</v>
      </c>
      <c r="G12" s="45"/>
      <c r="H12" s="45"/>
      <c r="I12" s="45"/>
      <c r="J12" s="45"/>
      <c r="K12" s="45"/>
    </row>
    <row r="13" spans="1:11" ht="14.45" x14ac:dyDescent="0.3">
      <c r="A13" s="37" t="str">
        <f>'ECK 8'!A13</f>
        <v>TEAM PFK</v>
      </c>
      <c r="B13" s="7">
        <v>22</v>
      </c>
      <c r="C13" s="7"/>
      <c r="D13" s="7"/>
      <c r="E13">
        <f t="shared" si="0"/>
        <v>22</v>
      </c>
      <c r="G13" s="45"/>
      <c r="H13" s="45"/>
      <c r="I13" s="45"/>
      <c r="J13" s="45"/>
      <c r="K13" s="45"/>
    </row>
    <row r="14" spans="1:11" ht="14.45" x14ac:dyDescent="0.3">
      <c r="A14" s="37" t="str">
        <f>'ECK 8'!A14</f>
        <v>ESSO SPORT</v>
      </c>
      <c r="B14" s="7">
        <v>35</v>
      </c>
      <c r="C14" s="7"/>
      <c r="D14" s="7"/>
      <c r="E14">
        <f t="shared" si="0"/>
        <v>35</v>
      </c>
      <c r="G14" s="45"/>
      <c r="H14" s="45"/>
      <c r="I14" s="45"/>
      <c r="J14" s="45"/>
      <c r="K14" s="45"/>
    </row>
    <row r="15" spans="1:11" ht="14.45" x14ac:dyDescent="0.3">
      <c r="A15" s="46" t="str">
        <f>'ECK 8'!A15</f>
        <v>FAUCON MILLENIUM</v>
      </c>
      <c r="B15" s="7"/>
      <c r="C15" s="7"/>
      <c r="D15" s="7"/>
      <c r="E15">
        <f t="shared" si="0"/>
        <v>0</v>
      </c>
      <c r="G15" s="45"/>
      <c r="H15" s="45"/>
      <c r="I15" s="45"/>
      <c r="J15" s="45"/>
      <c r="K15" s="45"/>
    </row>
    <row r="16" spans="1:11" ht="14.45" x14ac:dyDescent="0.3">
      <c r="A16" s="46" t="str">
        <f>'ECK 8'!A16</f>
        <v>KART &amp; DIEM</v>
      </c>
      <c r="B16" s="7"/>
      <c r="C16" s="7"/>
      <c r="D16" s="7"/>
      <c r="E16">
        <f t="shared" si="0"/>
        <v>0</v>
      </c>
      <c r="G16" s="45"/>
      <c r="H16" s="45"/>
      <c r="I16" s="45"/>
      <c r="J16" s="45"/>
      <c r="K16" s="45"/>
    </row>
    <row r="17" spans="1:11" ht="14.45" x14ac:dyDescent="0.3">
      <c r="A17" s="46" t="str">
        <f>'ECK 8'!A17</f>
        <v>LES INSUS</v>
      </c>
      <c r="B17" s="7"/>
      <c r="C17" s="7"/>
      <c r="D17" s="7"/>
      <c r="E17">
        <f t="shared" si="0"/>
        <v>0</v>
      </c>
      <c r="G17" s="45"/>
      <c r="H17" s="45"/>
      <c r="I17" s="45"/>
      <c r="J17" s="45"/>
      <c r="K17" s="45"/>
    </row>
    <row r="18" spans="1:11" ht="14.45" x14ac:dyDescent="0.3">
      <c r="A18" s="37" t="str">
        <f>'ECK 8'!A18</f>
        <v>PLP RACING TEAM</v>
      </c>
      <c r="B18" s="7">
        <v>5</v>
      </c>
      <c r="C18" s="7"/>
      <c r="D18" s="7"/>
      <c r="E18">
        <f t="shared" si="0"/>
        <v>5</v>
      </c>
      <c r="G18" s="45"/>
      <c r="H18" s="45"/>
      <c r="I18" s="45"/>
      <c r="J18" s="45"/>
      <c r="K18" s="45"/>
    </row>
    <row r="19" spans="1:11" ht="14.45" x14ac:dyDescent="0.3">
      <c r="A19" s="46" t="str">
        <f>'ECK 8'!A19</f>
        <v>EMSL 2</v>
      </c>
      <c r="B19" s="7"/>
      <c r="C19" s="7"/>
      <c r="D19" s="7"/>
      <c r="E19">
        <f t="shared" si="0"/>
        <v>0</v>
      </c>
      <c r="G19" s="45"/>
      <c r="H19" s="45"/>
      <c r="I19" s="45"/>
      <c r="J19" s="45"/>
      <c r="K19" s="45"/>
    </row>
    <row r="20" spans="1:11" ht="14.45" x14ac:dyDescent="0.3">
      <c r="A20" s="46" t="str">
        <f>'ECK 8'!A20</f>
        <v>PLP DKR</v>
      </c>
      <c r="B20" s="7"/>
      <c r="C20" s="7"/>
      <c r="D20" s="7"/>
      <c r="E20">
        <f t="shared" si="0"/>
        <v>0</v>
      </c>
      <c r="G20" s="45"/>
      <c r="H20" s="45"/>
      <c r="I20" s="45"/>
      <c r="J20" s="45"/>
      <c r="K20" s="45"/>
    </row>
    <row r="21" spans="1:11" ht="14.45" x14ac:dyDescent="0.3">
      <c r="A21" s="37" t="str">
        <f>'ECK 8'!A21</f>
        <v>PLP RACING GTI</v>
      </c>
      <c r="B21" s="7">
        <v>10</v>
      </c>
      <c r="C21" s="7"/>
      <c r="D21" s="7"/>
      <c r="E21">
        <f t="shared" si="0"/>
        <v>10</v>
      </c>
      <c r="G21" s="45"/>
      <c r="H21" s="45"/>
      <c r="I21" s="45"/>
      <c r="J21" s="45"/>
      <c r="K21" s="45"/>
    </row>
    <row r="22" spans="1:11" ht="14.45" x14ac:dyDescent="0.3">
      <c r="A22" s="37" t="str">
        <f>'ECK 8'!A22</f>
        <v>ARNAGE RACING TEAM</v>
      </c>
      <c r="B22" s="7">
        <v>11</v>
      </c>
      <c r="C22" s="7"/>
      <c r="D22" s="7"/>
      <c r="E22">
        <f t="shared" si="0"/>
        <v>11</v>
      </c>
      <c r="G22" s="45"/>
      <c r="H22" s="45"/>
      <c r="I22" s="45"/>
      <c r="J22" s="45"/>
      <c r="K22" s="45"/>
    </row>
    <row r="23" spans="1:11" ht="14.45" x14ac:dyDescent="0.3">
      <c r="A23" s="46" t="str">
        <f>'ECK 8'!A23</f>
        <v>TIC TAC</v>
      </c>
      <c r="B23" s="7"/>
      <c r="C23" s="7"/>
      <c r="D23" s="7"/>
      <c r="E23">
        <f t="shared" si="0"/>
        <v>0</v>
      </c>
      <c r="G23" s="45"/>
      <c r="H23" s="45"/>
      <c r="I23" s="45"/>
      <c r="J23" s="45"/>
      <c r="K23" s="45"/>
    </row>
    <row r="24" spans="1:11" ht="14.45" x14ac:dyDescent="0.3">
      <c r="A24" s="46" t="str">
        <f>'ECK 8'!A24</f>
        <v>C2D</v>
      </c>
      <c r="B24" s="7"/>
      <c r="C24" s="7"/>
      <c r="D24" s="7"/>
      <c r="E24">
        <f t="shared" si="0"/>
        <v>0</v>
      </c>
      <c r="G24" s="45"/>
      <c r="H24" s="45"/>
      <c r="I24" s="45"/>
      <c r="J24" s="45"/>
      <c r="K24" s="45"/>
    </row>
    <row r="25" spans="1:11" ht="14.45" x14ac:dyDescent="0.3">
      <c r="A25" s="46" t="str">
        <f>'ECK 8'!A25</f>
        <v>BLONDIKART</v>
      </c>
      <c r="B25" s="7"/>
      <c r="C25" s="7"/>
      <c r="D25" s="7"/>
      <c r="E25">
        <f t="shared" si="0"/>
        <v>0</v>
      </c>
      <c r="G25" s="45"/>
      <c r="H25" s="45"/>
      <c r="I25" s="45"/>
      <c r="J25" s="45"/>
      <c r="K25" s="45"/>
    </row>
    <row r="26" spans="1:11" ht="14.45" x14ac:dyDescent="0.3">
      <c r="A26" s="46" t="str">
        <f>'ECK 8'!A26</f>
        <v>TEAM SWISSPRO</v>
      </c>
      <c r="B26" s="7"/>
      <c r="C26" s="7"/>
      <c r="D26" s="7"/>
      <c r="E26">
        <f t="shared" si="0"/>
        <v>0</v>
      </c>
      <c r="G26" s="45"/>
      <c r="H26" s="45"/>
      <c r="I26" s="45"/>
      <c r="J26" s="45"/>
      <c r="K26" s="45"/>
    </row>
    <row r="27" spans="1:11" ht="14.45" x14ac:dyDescent="0.3">
      <c r="A27" s="46" t="str">
        <f>'ECK 8'!A27</f>
        <v>LES FURIEUX</v>
      </c>
      <c r="B27" s="7"/>
      <c r="C27" s="7"/>
      <c r="D27" s="7"/>
      <c r="E27">
        <f t="shared" si="0"/>
        <v>0</v>
      </c>
      <c r="G27" s="45"/>
      <c r="H27" s="45"/>
      <c r="I27" s="45"/>
      <c r="J27" s="45"/>
      <c r="K27" s="45"/>
    </row>
    <row r="28" spans="1:11" ht="14.45" x14ac:dyDescent="0.3">
      <c r="A28" s="46" t="str">
        <f>'ECK 8'!A28</f>
        <v>UD PETILLANTS</v>
      </c>
      <c r="B28" s="7"/>
      <c r="C28" s="7"/>
      <c r="D28" s="7"/>
      <c r="E28">
        <f t="shared" si="0"/>
        <v>0</v>
      </c>
      <c r="G28" s="45"/>
      <c r="H28" s="45"/>
      <c r="I28" s="45"/>
      <c r="J28" s="45"/>
      <c r="K28" s="45"/>
    </row>
    <row r="29" spans="1:11" ht="14.45" x14ac:dyDescent="0.3">
      <c r="A29" s="46" t="str">
        <f>'ECK 8'!A29</f>
        <v>TEAM KART 58</v>
      </c>
      <c r="B29" s="7"/>
      <c r="C29" s="7"/>
      <c r="D29" s="7"/>
      <c r="E29">
        <f t="shared" si="0"/>
        <v>0</v>
      </c>
      <c r="G29" s="45"/>
      <c r="H29" s="45"/>
      <c r="I29" s="45"/>
      <c r="J29" s="45"/>
      <c r="K29" s="45"/>
    </row>
    <row r="30" spans="1:11" ht="14.45" x14ac:dyDescent="0.3">
      <c r="A30" s="37" t="str">
        <f>'ECK 8'!A30</f>
        <v>CHERRY TEAM</v>
      </c>
      <c r="B30" s="7">
        <v>13</v>
      </c>
      <c r="C30" s="7"/>
      <c r="D30" s="7"/>
      <c r="E30">
        <f t="shared" si="0"/>
        <v>13</v>
      </c>
      <c r="G30" s="45"/>
      <c r="H30" s="45"/>
      <c r="I30" s="45"/>
      <c r="J30" s="45"/>
      <c r="K30" s="45"/>
    </row>
    <row r="31" spans="1:11" ht="14.45" x14ac:dyDescent="0.3">
      <c r="A31" s="46" t="str">
        <f>'ECK 8'!A31</f>
        <v>AF KARTING</v>
      </c>
      <c r="B31" s="7"/>
      <c r="C31" s="7"/>
      <c r="D31" s="7"/>
      <c r="E31">
        <f t="shared" si="0"/>
        <v>0</v>
      </c>
      <c r="G31" s="45"/>
      <c r="H31" s="45"/>
      <c r="I31" s="45"/>
      <c r="J31" s="45"/>
      <c r="K31" s="45"/>
    </row>
    <row r="32" spans="1:11" ht="14.45" x14ac:dyDescent="0.3">
      <c r="A32" s="46" t="str">
        <f>'ECK 8'!A32</f>
        <v>TTE</v>
      </c>
      <c r="B32" s="7"/>
      <c r="C32" s="7"/>
      <c r="D32" s="7"/>
      <c r="E32">
        <f t="shared" si="0"/>
        <v>0</v>
      </c>
      <c r="G32" s="45"/>
      <c r="H32" s="45"/>
      <c r="I32" s="45"/>
      <c r="J32" s="45"/>
      <c r="K32" s="45"/>
    </row>
    <row r="33" spans="1:11" ht="14.45" x14ac:dyDescent="0.3">
      <c r="A33" s="37" t="str">
        <f>'ECK 8'!A33</f>
        <v>DT RACING</v>
      </c>
      <c r="B33" s="7">
        <v>19</v>
      </c>
      <c r="C33" s="7"/>
      <c r="D33" s="7"/>
      <c r="E33">
        <f t="shared" si="0"/>
        <v>19</v>
      </c>
      <c r="G33" s="45"/>
      <c r="H33" s="45"/>
      <c r="I33" s="45"/>
      <c r="J33" s="45"/>
      <c r="K33" s="45"/>
    </row>
    <row r="34" spans="1:11" ht="14.45" x14ac:dyDescent="0.3">
      <c r="A34" s="46" t="str">
        <f>'ECK 8'!A34</f>
        <v>TF1 RACING</v>
      </c>
      <c r="B34" s="7"/>
      <c r="C34" s="7"/>
      <c r="D34" s="7"/>
      <c r="E34">
        <f t="shared" si="0"/>
        <v>0</v>
      </c>
      <c r="G34" s="45"/>
      <c r="H34" s="45"/>
      <c r="I34" s="45"/>
      <c r="J34" s="45"/>
      <c r="K34" s="45"/>
    </row>
    <row r="35" spans="1:11" ht="14.45" x14ac:dyDescent="0.3">
      <c r="A35" s="37" t="str">
        <f>'ECK 8'!A35</f>
        <v>THALES 1</v>
      </c>
      <c r="B35" s="7">
        <v>15</v>
      </c>
      <c r="C35" s="7"/>
      <c r="D35" s="7"/>
      <c r="E35">
        <f t="shared" si="0"/>
        <v>15</v>
      </c>
      <c r="G35" s="45"/>
      <c r="H35" s="45"/>
      <c r="I35" s="45"/>
      <c r="J35" s="45"/>
      <c r="K35" s="45"/>
    </row>
    <row r="36" spans="1:11" ht="14.45" x14ac:dyDescent="0.3">
      <c r="A36" s="46" t="str">
        <f>'ECK 8'!A36</f>
        <v>LES REVENANTS</v>
      </c>
      <c r="B36" s="7"/>
      <c r="C36" s="7"/>
      <c r="D36" s="7"/>
      <c r="E36">
        <f t="shared" si="0"/>
        <v>0</v>
      </c>
      <c r="G36" s="45"/>
      <c r="H36" s="45"/>
      <c r="I36" s="45"/>
      <c r="J36" s="45"/>
      <c r="K36" s="45"/>
    </row>
    <row r="37" spans="1:11" ht="14.45" x14ac:dyDescent="0.3">
      <c r="A37" s="46" t="str">
        <f>'ECK 8'!A37</f>
        <v>MAC BOYS</v>
      </c>
      <c r="B37" s="7"/>
      <c r="C37" s="7"/>
      <c r="D37" s="7"/>
      <c r="E37">
        <f t="shared" si="0"/>
        <v>0</v>
      </c>
      <c r="G37" s="45"/>
      <c r="H37" s="45"/>
      <c r="I37" s="45"/>
      <c r="J37" s="45"/>
      <c r="K37" s="45"/>
    </row>
    <row r="38" spans="1:11" ht="14.45" x14ac:dyDescent="0.3">
      <c r="A38" s="46" t="str">
        <f>'ECK 8'!A38</f>
        <v>AK3G 1</v>
      </c>
      <c r="B38" s="7"/>
      <c r="C38" s="7"/>
      <c r="D38" s="7"/>
      <c r="E38">
        <f t="shared" si="0"/>
        <v>0</v>
      </c>
      <c r="G38" s="45"/>
      <c r="H38" s="45"/>
      <c r="I38" s="45"/>
      <c r="J38" s="45"/>
      <c r="K38" s="45"/>
    </row>
    <row r="39" spans="1:11" ht="14.45" x14ac:dyDescent="0.3">
      <c r="A39" s="37" t="str">
        <f>'ECK 8'!A39</f>
        <v>KART'EAM ENDURANCE</v>
      </c>
      <c r="B39" s="7">
        <v>1</v>
      </c>
      <c r="C39" s="7"/>
      <c r="D39" s="7"/>
      <c r="E39">
        <f t="shared" si="0"/>
        <v>1</v>
      </c>
      <c r="G39" s="45"/>
      <c r="H39" s="45"/>
      <c r="I39" s="45"/>
      <c r="J39" s="45"/>
      <c r="K39" s="45"/>
    </row>
    <row r="40" spans="1:11" ht="14.45" x14ac:dyDescent="0.3">
      <c r="A40" s="37" t="str">
        <f>'ECK 8'!A40</f>
        <v>THALES 2</v>
      </c>
      <c r="B40" s="7">
        <v>6</v>
      </c>
      <c r="C40" s="7"/>
      <c r="D40" s="7"/>
      <c r="E40">
        <f t="shared" si="0"/>
        <v>6</v>
      </c>
      <c r="G40" s="45"/>
      <c r="H40" s="45"/>
      <c r="I40" s="45"/>
      <c r="J40" s="45"/>
      <c r="K40" s="45"/>
    </row>
    <row r="41" spans="1:11" ht="14.45" x14ac:dyDescent="0.3">
      <c r="A41" s="46" t="str">
        <f>'ECK 8'!A41</f>
        <v>IDF RACING KART</v>
      </c>
      <c r="B41" s="7"/>
      <c r="C41" s="7"/>
      <c r="D41" s="7"/>
      <c r="E41">
        <f t="shared" si="0"/>
        <v>0</v>
      </c>
      <c r="G41" s="45"/>
      <c r="H41" s="45"/>
      <c r="I41" s="45"/>
      <c r="J41" s="45"/>
      <c r="K41" s="45"/>
    </row>
    <row r="42" spans="1:11" ht="14.45" x14ac:dyDescent="0.3">
      <c r="A42" s="37" t="str">
        <f>'ECK 8'!A42</f>
        <v>KART'IMPRO</v>
      </c>
      <c r="B42" s="7">
        <v>3</v>
      </c>
      <c r="C42" s="7"/>
      <c r="D42" s="7"/>
      <c r="E42">
        <f t="shared" si="0"/>
        <v>3</v>
      </c>
      <c r="G42" s="45"/>
      <c r="H42" s="45"/>
      <c r="I42" s="45"/>
      <c r="J42" s="45"/>
      <c r="K42" s="45"/>
    </row>
    <row r="43" spans="1:11" ht="14.45" x14ac:dyDescent="0.3">
      <c r="A43" s="46" t="str">
        <f>'ECK 8'!A43</f>
        <v>KP RACERS</v>
      </c>
      <c r="B43" s="7"/>
      <c r="C43" s="7"/>
      <c r="D43" s="7"/>
      <c r="E43">
        <f t="shared" si="0"/>
        <v>0</v>
      </c>
      <c r="G43" s="45"/>
      <c r="H43" s="45"/>
      <c r="I43" s="45"/>
      <c r="J43" s="45"/>
      <c r="K43" s="45"/>
    </row>
    <row r="44" spans="1:11" ht="14.45" x14ac:dyDescent="0.3">
      <c r="A44" s="46" t="str">
        <f>'ECK 8'!A44</f>
        <v>TF1 RACING 2</v>
      </c>
      <c r="B44" s="7"/>
      <c r="C44" s="7"/>
      <c r="D44" s="7"/>
      <c r="E44">
        <f t="shared" si="0"/>
        <v>0</v>
      </c>
      <c r="G44" s="45"/>
      <c r="H44" s="45"/>
      <c r="I44" s="45"/>
      <c r="J44" s="45"/>
      <c r="K44" s="45"/>
    </row>
    <row r="45" spans="1:11" ht="14.45" x14ac:dyDescent="0.3">
      <c r="A45" s="46" t="str">
        <f>'ECK 8'!A45</f>
        <v>MAC BOYS 2</v>
      </c>
      <c r="B45" s="7"/>
      <c r="C45" s="7"/>
      <c r="D45" s="7"/>
      <c r="E45">
        <f t="shared" si="0"/>
        <v>0</v>
      </c>
      <c r="G45" s="45"/>
      <c r="H45" s="45"/>
      <c r="I45" s="45"/>
      <c r="J45" s="45"/>
      <c r="K45" s="45"/>
    </row>
    <row r="46" spans="1:11" ht="14.45" x14ac:dyDescent="0.3">
      <c r="A46" s="37" t="str">
        <f>'ECK 8'!A46</f>
        <v>ASCAN 1</v>
      </c>
      <c r="B46" s="7">
        <v>4</v>
      </c>
      <c r="C46" s="7"/>
      <c r="D46" s="7"/>
      <c r="E46">
        <f t="shared" si="0"/>
        <v>4</v>
      </c>
      <c r="G46" s="45"/>
      <c r="H46" s="45"/>
      <c r="I46" s="45"/>
      <c r="J46" s="45"/>
      <c r="K46" s="45"/>
    </row>
    <row r="47" spans="1:11" ht="14.45" x14ac:dyDescent="0.3">
      <c r="A47" s="46" t="str">
        <f>'ECK 8'!A47</f>
        <v>ATELIER DES AULNAIES</v>
      </c>
      <c r="B47" s="7"/>
      <c r="C47" s="7"/>
      <c r="D47" s="7"/>
      <c r="E47">
        <f t="shared" si="0"/>
        <v>0</v>
      </c>
      <c r="G47" s="45"/>
      <c r="H47" s="45"/>
      <c r="I47" s="45"/>
      <c r="J47" s="45"/>
      <c r="K47" s="45"/>
    </row>
    <row r="48" spans="1:11" ht="14.45" x14ac:dyDescent="0.3">
      <c r="A48" s="46" t="str">
        <f>'ECK 8'!A48</f>
        <v>COLIN TEAM</v>
      </c>
      <c r="B48" s="7"/>
      <c r="C48" s="7"/>
      <c r="D48" s="7"/>
      <c r="E48">
        <f t="shared" si="0"/>
        <v>0</v>
      </c>
      <c r="G48" s="45"/>
      <c r="H48" s="45"/>
      <c r="I48" s="45"/>
      <c r="J48" s="45"/>
      <c r="K48" s="45"/>
    </row>
    <row r="49" spans="1:11" ht="14.45" x14ac:dyDescent="0.3">
      <c r="A49" s="37" t="str">
        <f>'ECK 8'!A49</f>
        <v>ASCAN 2</v>
      </c>
      <c r="B49" s="7">
        <v>1</v>
      </c>
      <c r="C49" s="7"/>
      <c r="D49" s="7"/>
      <c r="E49">
        <f t="shared" si="0"/>
        <v>1</v>
      </c>
      <c r="G49" s="45"/>
      <c r="H49" s="45"/>
      <c r="I49" s="45"/>
      <c r="J49" s="45"/>
      <c r="K49" s="45"/>
    </row>
    <row r="50" spans="1:11" ht="14.45" x14ac:dyDescent="0.3">
      <c r="A50" s="37" t="str">
        <f>'ECK 8'!A50</f>
        <v>ASCAN 4</v>
      </c>
      <c r="B50" s="7">
        <v>1</v>
      </c>
      <c r="C50" s="7"/>
      <c r="D50" s="7"/>
      <c r="E50">
        <f t="shared" si="0"/>
        <v>1</v>
      </c>
      <c r="G50" s="45"/>
      <c r="H50" s="45"/>
      <c r="I50" s="45"/>
      <c r="J50" s="45"/>
      <c r="K50" s="45"/>
    </row>
    <row r="51" spans="1:11" ht="14.45" x14ac:dyDescent="0.3">
      <c r="A51" s="37" t="str">
        <f>'ECK 8'!A51</f>
        <v>ASCAN 3</v>
      </c>
      <c r="B51" s="7">
        <v>1</v>
      </c>
      <c r="C51" s="7"/>
      <c r="D51" s="7"/>
      <c r="E51">
        <f t="shared" si="0"/>
        <v>1</v>
      </c>
      <c r="G51" s="45"/>
      <c r="H51" s="45"/>
      <c r="I51" s="45"/>
      <c r="J51" s="45"/>
      <c r="K51" s="45"/>
    </row>
    <row r="52" spans="1:11" ht="14.45" x14ac:dyDescent="0.3">
      <c r="A52" s="46" t="str">
        <f>'ECK 8'!A52</f>
        <v>GRIP KART</v>
      </c>
      <c r="B52" s="7"/>
      <c r="C52" s="7"/>
      <c r="D52" s="7"/>
      <c r="E52">
        <f t="shared" si="0"/>
        <v>0</v>
      </c>
      <c r="G52" s="45"/>
      <c r="H52" s="45"/>
      <c r="I52" s="45"/>
      <c r="J52" s="45"/>
      <c r="K52" s="45"/>
    </row>
    <row r="53" spans="1:11" ht="14.45" x14ac:dyDescent="0.3">
      <c r="A53" s="46" t="str">
        <f>'ECK 8'!A53</f>
        <v>JAUSSAUD TEAM</v>
      </c>
      <c r="B53" s="7"/>
      <c r="C53" s="7"/>
      <c r="D53" s="7"/>
      <c r="E53">
        <f t="shared" si="0"/>
        <v>0</v>
      </c>
      <c r="G53" s="45"/>
      <c r="H53" s="45"/>
      <c r="I53" s="45"/>
      <c r="J53" s="45"/>
      <c r="K53" s="45"/>
    </row>
    <row r="54" spans="1:11" ht="14.45" x14ac:dyDescent="0.3">
      <c r="A54" s="46" t="str">
        <f>'ECK 8'!A54</f>
        <v>TARMAC RACING</v>
      </c>
      <c r="B54" s="7"/>
      <c r="C54" s="7"/>
      <c r="D54" s="7"/>
      <c r="E54">
        <f t="shared" si="0"/>
        <v>0</v>
      </c>
      <c r="G54" s="45"/>
      <c r="H54" s="45"/>
      <c r="I54" s="45"/>
      <c r="J54" s="45"/>
      <c r="K54" s="45"/>
    </row>
    <row r="55" spans="1:11" ht="14.45" x14ac:dyDescent="0.3">
      <c r="A55" s="37" t="str">
        <f>'ECK 8'!A55</f>
        <v>UC MACADAM RACING</v>
      </c>
      <c r="B55" s="7">
        <v>9</v>
      </c>
      <c r="C55" s="7"/>
      <c r="D55" s="7"/>
      <c r="E55">
        <f t="shared" si="0"/>
        <v>9</v>
      </c>
      <c r="G55" s="45"/>
      <c r="H55" s="45"/>
      <c r="I55" s="45"/>
      <c r="J55" s="45"/>
      <c r="K55" s="45"/>
    </row>
    <row r="56" spans="1:11" ht="14.45" x14ac:dyDescent="0.3">
      <c r="A56" s="46" t="str">
        <f>'ECK 8'!A56</f>
        <v>FREE DRIVERS</v>
      </c>
      <c r="B56" s="7"/>
      <c r="C56" s="7"/>
      <c r="D56" s="7"/>
      <c r="E56">
        <f t="shared" si="0"/>
        <v>0</v>
      </c>
      <c r="G56" s="45"/>
      <c r="H56" s="45"/>
      <c r="I56" s="45"/>
      <c r="J56" s="45"/>
      <c r="K56" s="45"/>
    </row>
    <row r="57" spans="1:11" ht="14.45" x14ac:dyDescent="0.3">
      <c r="A57" s="46" t="str">
        <f>'ECK 8'!A57</f>
        <v>CHICAGO BAR RACING</v>
      </c>
      <c r="B57" s="7"/>
      <c r="C57" s="7"/>
      <c r="D57" s="7"/>
      <c r="E57">
        <f t="shared" ref="E57" si="1">SUM(B57:D57)</f>
        <v>0</v>
      </c>
      <c r="G57" s="45"/>
      <c r="H57" s="45"/>
      <c r="I57" s="45"/>
      <c r="J57" s="45"/>
      <c r="K57" s="45"/>
    </row>
    <row r="58" spans="1:11" ht="14.45" x14ac:dyDescent="0.3">
      <c r="A58" s="46" t="str">
        <f>'ECK 8'!A58</f>
        <v>ADFF</v>
      </c>
      <c r="B58" s="7"/>
      <c r="C58" s="7"/>
      <c r="D58" s="7"/>
      <c r="E58">
        <f t="shared" si="0"/>
        <v>0</v>
      </c>
      <c r="G58" s="45"/>
      <c r="H58" s="45"/>
      <c r="I58" s="45"/>
      <c r="J58" s="45"/>
      <c r="K58" s="45"/>
    </row>
    <row r="59" spans="1:11" ht="14.45" x14ac:dyDescent="0.3">
      <c r="A59" s="46" t="str">
        <f>'ECK 8'!A59</f>
        <v>TEAM SKL KARTING</v>
      </c>
      <c r="B59" s="7"/>
      <c r="C59" s="7"/>
      <c r="D59" s="7"/>
      <c r="E59">
        <f t="shared" si="0"/>
        <v>0</v>
      </c>
      <c r="G59" s="45"/>
      <c r="H59" s="45"/>
      <c r="I59" s="45"/>
      <c r="J59" s="45"/>
      <c r="K59" s="45"/>
    </row>
    <row r="60" spans="1:11" ht="14.45" x14ac:dyDescent="0.3">
      <c r="A60" s="46" t="str">
        <f>'ECK 8'!A60</f>
        <v>ADM RACING</v>
      </c>
      <c r="B60" s="7"/>
      <c r="C60" s="7"/>
      <c r="D60" s="7"/>
      <c r="E60">
        <f t="shared" si="0"/>
        <v>0</v>
      </c>
      <c r="G60" s="45"/>
      <c r="H60" s="45"/>
      <c r="I60" s="45"/>
      <c r="J60" s="45"/>
      <c r="K60" s="45"/>
    </row>
    <row r="61" spans="1:11" ht="14.45" x14ac:dyDescent="0.3">
      <c r="A61" s="37" t="str">
        <f>'ECK 8'!A61</f>
        <v>MSV HURRACANE</v>
      </c>
      <c r="B61" s="7">
        <v>7</v>
      </c>
      <c r="C61" s="7"/>
      <c r="D61" s="7"/>
      <c r="E61">
        <f t="shared" ref="E61:E99" si="2">SUM(B61:D61)</f>
        <v>7</v>
      </c>
      <c r="G61" s="45"/>
      <c r="H61" s="45"/>
      <c r="I61" s="45"/>
      <c r="J61" s="45"/>
      <c r="K61" s="45"/>
    </row>
    <row r="62" spans="1:11" ht="14.45" x14ac:dyDescent="0.3">
      <c r="A62" s="37" t="str">
        <f>'ECK 8'!A62</f>
        <v xml:space="preserve">KART  &amp; DIEM SPORT </v>
      </c>
      <c r="B62" s="7">
        <v>25</v>
      </c>
      <c r="C62" s="7"/>
      <c r="D62" s="7"/>
      <c r="E62">
        <f t="shared" si="2"/>
        <v>25</v>
      </c>
      <c r="G62" s="45"/>
      <c r="H62" s="45"/>
      <c r="I62" s="45"/>
      <c r="J62" s="45"/>
      <c r="K62" s="45"/>
    </row>
    <row r="63" spans="1:11" ht="14.45" x14ac:dyDescent="0.3">
      <c r="A63" s="46" t="str">
        <f>'ECK 8'!A63</f>
        <v>CRASH TEAM RACING</v>
      </c>
      <c r="B63" s="7"/>
      <c r="C63" s="7"/>
      <c r="D63" s="7"/>
      <c r="E63">
        <f t="shared" si="2"/>
        <v>0</v>
      </c>
      <c r="G63" s="45"/>
      <c r="H63" s="45"/>
      <c r="I63" s="45"/>
      <c r="J63" s="45"/>
      <c r="K63" s="45"/>
    </row>
    <row r="64" spans="1:11" ht="14.45" x14ac:dyDescent="0.3">
      <c r="A64" s="46" t="str">
        <f>'ECK 8'!A64</f>
        <v>ASMS OUISTITEAM</v>
      </c>
      <c r="B64" s="7"/>
      <c r="C64" s="7"/>
      <c r="D64" s="7"/>
      <c r="E64">
        <f t="shared" si="2"/>
        <v>0</v>
      </c>
      <c r="G64" s="45"/>
      <c r="H64" s="45"/>
      <c r="I64" s="45"/>
      <c r="J64" s="45"/>
      <c r="K64" s="45"/>
    </row>
    <row r="65" spans="1:11" ht="14.45" x14ac:dyDescent="0.3">
      <c r="A65" s="37" t="str">
        <f>'ECK 8'!A65</f>
        <v>RANJ TEAM 2</v>
      </c>
      <c r="B65" s="7">
        <v>20</v>
      </c>
      <c r="C65" s="7"/>
      <c r="D65" s="7"/>
      <c r="E65">
        <f t="shared" si="2"/>
        <v>20</v>
      </c>
      <c r="G65" s="45"/>
      <c r="H65" s="45"/>
      <c r="I65" s="45"/>
      <c r="J65" s="45"/>
      <c r="K65" s="45"/>
    </row>
    <row r="66" spans="1:11" ht="14.45" x14ac:dyDescent="0.3">
      <c r="A66" s="37" t="str">
        <f>'ECK 8'!A66</f>
        <v>TEAM ENKART'ON</v>
      </c>
      <c r="B66" s="7">
        <v>2</v>
      </c>
      <c r="C66" s="7"/>
      <c r="D66" s="7"/>
      <c r="E66">
        <f t="shared" si="2"/>
        <v>2</v>
      </c>
      <c r="G66" s="45"/>
      <c r="H66" s="45"/>
      <c r="I66" s="45"/>
      <c r="J66" s="45"/>
      <c r="K66" s="45"/>
    </row>
    <row r="67" spans="1:11" ht="14.45" x14ac:dyDescent="0.3">
      <c r="A67" s="37" t="str">
        <f>'ECK 8'!A67</f>
        <v>TEAM NOVICE</v>
      </c>
      <c r="B67" s="7">
        <v>1</v>
      </c>
      <c r="C67" s="7"/>
      <c r="D67" s="7"/>
      <c r="E67">
        <f t="shared" si="2"/>
        <v>1</v>
      </c>
      <c r="G67" s="45"/>
      <c r="H67" s="45"/>
      <c r="I67" s="45"/>
      <c r="J67" s="45"/>
      <c r="K67" s="45"/>
    </row>
    <row r="68" spans="1:11" ht="14.45" x14ac:dyDescent="0.3">
      <c r="A68" s="46" t="str">
        <f>'ECK 8'!A68</f>
        <v>TEAM NOVICE 2</v>
      </c>
      <c r="B68" s="7"/>
      <c r="C68" s="7"/>
      <c r="D68" s="7"/>
      <c r="E68">
        <f t="shared" si="2"/>
        <v>0</v>
      </c>
      <c r="G68" s="45"/>
      <c r="H68" s="45"/>
      <c r="I68" s="45"/>
      <c r="J68" s="45"/>
      <c r="K68" s="45"/>
    </row>
    <row r="69" spans="1:11" ht="14.45" x14ac:dyDescent="0.3">
      <c r="A69" s="37" t="s">
        <v>144</v>
      </c>
      <c r="B69" s="7">
        <v>1</v>
      </c>
      <c r="C69" s="7"/>
      <c r="D69" s="7"/>
      <c r="E69">
        <f t="shared" si="2"/>
        <v>1</v>
      </c>
      <c r="G69" s="45"/>
      <c r="H69" s="45"/>
      <c r="I69" s="45"/>
      <c r="J69" s="45"/>
      <c r="K69" s="45"/>
    </row>
    <row r="70" spans="1:11" ht="14.45" x14ac:dyDescent="0.3">
      <c r="A70" s="37" t="s">
        <v>145</v>
      </c>
      <c r="B70" s="7">
        <v>33</v>
      </c>
      <c r="C70" s="7"/>
      <c r="D70" s="7"/>
      <c r="E70">
        <f t="shared" si="2"/>
        <v>33</v>
      </c>
      <c r="G70" s="45"/>
      <c r="H70" s="45"/>
      <c r="I70" s="45"/>
      <c r="J70" s="45"/>
      <c r="K70" s="45"/>
    </row>
    <row r="71" spans="1:11" ht="14.45" x14ac:dyDescent="0.3">
      <c r="A71" s="37" t="s">
        <v>146</v>
      </c>
      <c r="B71" s="7">
        <v>14</v>
      </c>
      <c r="C71" s="7"/>
      <c r="D71" s="7"/>
      <c r="E71">
        <f t="shared" si="2"/>
        <v>14</v>
      </c>
      <c r="G71" s="45"/>
      <c r="H71" s="45"/>
      <c r="I71" s="45"/>
      <c r="J71" s="45"/>
      <c r="K71" s="45"/>
    </row>
    <row r="72" spans="1:11" ht="14.45" x14ac:dyDescent="0.3">
      <c r="A72" s="37" t="s">
        <v>147</v>
      </c>
      <c r="B72" s="7">
        <v>17</v>
      </c>
      <c r="C72" s="7"/>
      <c r="D72" s="7"/>
      <c r="E72">
        <f t="shared" si="2"/>
        <v>17</v>
      </c>
      <c r="G72" s="45"/>
      <c r="H72" s="45"/>
      <c r="I72" s="45"/>
      <c r="J72" s="45"/>
      <c r="K72" s="45"/>
    </row>
    <row r="73" spans="1:11" ht="14.45" x14ac:dyDescent="0.3">
      <c r="A73" s="37" t="s">
        <v>148</v>
      </c>
      <c r="B73" s="7">
        <v>26</v>
      </c>
      <c r="C73" s="7"/>
      <c r="D73" s="7"/>
      <c r="E73">
        <f t="shared" si="2"/>
        <v>26</v>
      </c>
      <c r="G73" s="45"/>
      <c r="H73" s="45"/>
      <c r="I73" s="45"/>
      <c r="J73" s="45"/>
      <c r="K73" s="45"/>
    </row>
    <row r="74" spans="1:11" ht="14.45" x14ac:dyDescent="0.3">
      <c r="A74" s="46" t="s">
        <v>149</v>
      </c>
      <c r="B74" s="7"/>
      <c r="C74" s="7"/>
      <c r="D74" s="7"/>
      <c r="E74">
        <f t="shared" si="2"/>
        <v>0</v>
      </c>
      <c r="G74" s="45"/>
      <c r="H74" s="45"/>
      <c r="I74" s="45"/>
      <c r="J74" s="45"/>
      <c r="K74" s="45"/>
    </row>
    <row r="75" spans="1:11" x14ac:dyDescent="0.25">
      <c r="A75" s="37" t="s">
        <v>150</v>
      </c>
      <c r="B75" s="7">
        <v>28</v>
      </c>
      <c r="C75" s="7"/>
      <c r="D75" s="7">
        <v>1</v>
      </c>
      <c r="E75">
        <f t="shared" si="2"/>
        <v>29</v>
      </c>
      <c r="G75" s="45"/>
      <c r="H75" s="45"/>
      <c r="I75" s="45"/>
      <c r="J75" s="45"/>
      <c r="K75" s="45"/>
    </row>
    <row r="76" spans="1:11" x14ac:dyDescent="0.25">
      <c r="A76" s="37" t="s">
        <v>151</v>
      </c>
      <c r="B76" s="7">
        <v>30</v>
      </c>
      <c r="C76" s="7"/>
      <c r="D76" s="7"/>
      <c r="E76">
        <f t="shared" si="2"/>
        <v>30</v>
      </c>
      <c r="G76" s="45"/>
      <c r="H76" s="45"/>
      <c r="I76" s="45"/>
      <c r="J76" s="45"/>
      <c r="K76" s="45"/>
    </row>
    <row r="77" spans="1:11" x14ac:dyDescent="0.25">
      <c r="A77" s="37" t="s">
        <v>152</v>
      </c>
      <c r="B77" s="7">
        <v>8</v>
      </c>
      <c r="C77" s="7"/>
      <c r="D77" s="7"/>
      <c r="E77">
        <f t="shared" si="2"/>
        <v>8</v>
      </c>
      <c r="G77" s="45"/>
      <c r="H77" s="45"/>
      <c r="I77" s="45"/>
      <c r="J77" s="45"/>
      <c r="K77" s="45"/>
    </row>
    <row r="78" spans="1:11" x14ac:dyDescent="0.25">
      <c r="A78" s="37" t="s">
        <v>158</v>
      </c>
      <c r="B78" s="7">
        <v>12</v>
      </c>
      <c r="C78" s="7"/>
      <c r="D78" s="7"/>
      <c r="E78">
        <f t="shared" si="2"/>
        <v>12</v>
      </c>
      <c r="G78" s="45"/>
      <c r="H78" s="45"/>
      <c r="I78" s="45"/>
      <c r="J78" s="45"/>
      <c r="K78" s="45"/>
    </row>
    <row r="79" spans="1:11" x14ac:dyDescent="0.25">
      <c r="A79" s="37" t="s">
        <v>154</v>
      </c>
      <c r="B79" s="7">
        <v>1</v>
      </c>
      <c r="C79" s="7"/>
      <c r="D79" s="7"/>
      <c r="E79">
        <f t="shared" si="2"/>
        <v>1</v>
      </c>
      <c r="G79" s="45"/>
      <c r="H79" s="45"/>
      <c r="I79" s="45"/>
      <c r="J79" s="45"/>
      <c r="K79" s="45"/>
    </row>
    <row r="80" spans="1:11" x14ac:dyDescent="0.25">
      <c r="A80" s="37" t="s">
        <v>155</v>
      </c>
      <c r="B80" s="7">
        <v>1</v>
      </c>
      <c r="C80" s="7"/>
      <c r="D80" s="7"/>
      <c r="E80">
        <f t="shared" si="2"/>
        <v>1</v>
      </c>
      <c r="G80" s="45"/>
      <c r="H80" s="45"/>
      <c r="I80" s="45"/>
      <c r="J80" s="45"/>
      <c r="K80" s="45"/>
    </row>
    <row r="81" spans="1:11" x14ac:dyDescent="0.25">
      <c r="A81" s="37" t="s">
        <v>157</v>
      </c>
      <c r="B81" s="7">
        <v>24</v>
      </c>
      <c r="C81" s="7">
        <v>1</v>
      </c>
      <c r="D81" s="7"/>
      <c r="E81">
        <f t="shared" si="2"/>
        <v>25</v>
      </c>
      <c r="G81" s="45"/>
      <c r="H81" s="45"/>
      <c r="I81" s="45"/>
      <c r="J81" s="45"/>
      <c r="K81" s="45"/>
    </row>
    <row r="82" spans="1:11" x14ac:dyDescent="0.25">
      <c r="A82" s="1">
        <f>'ECK 8'!A83</f>
        <v>0</v>
      </c>
      <c r="B82" s="7"/>
      <c r="C82" s="7"/>
      <c r="D82" s="7"/>
      <c r="E82">
        <f t="shared" si="2"/>
        <v>0</v>
      </c>
      <c r="G82" s="45"/>
      <c r="H82" s="45"/>
      <c r="I82" s="45"/>
      <c r="J82" s="45"/>
      <c r="K82" s="45"/>
    </row>
    <row r="83" spans="1:11" x14ac:dyDescent="0.25">
      <c r="A83" s="1">
        <f>'ECK 8'!A84</f>
        <v>0</v>
      </c>
      <c r="B83" s="7"/>
      <c r="C83" s="7"/>
      <c r="D83" s="7"/>
      <c r="E83">
        <f t="shared" si="2"/>
        <v>0</v>
      </c>
      <c r="G83" s="45"/>
      <c r="H83" s="45"/>
      <c r="I83" s="45"/>
      <c r="J83" s="45"/>
      <c r="K83" s="45"/>
    </row>
    <row r="84" spans="1:11" x14ac:dyDescent="0.25">
      <c r="A84" s="1">
        <f>'ECK 8'!A85</f>
        <v>0</v>
      </c>
      <c r="B84" s="7"/>
      <c r="C84" s="7"/>
      <c r="D84" s="7"/>
      <c r="E84">
        <f t="shared" si="2"/>
        <v>0</v>
      </c>
      <c r="G84" s="45"/>
      <c r="H84" s="45"/>
      <c r="I84" s="45"/>
      <c r="J84" s="45"/>
      <c r="K84" s="45"/>
    </row>
    <row r="85" spans="1:11" x14ac:dyDescent="0.25">
      <c r="A85" s="1">
        <f>'ECK 8'!A86</f>
        <v>0</v>
      </c>
      <c r="B85" s="7"/>
      <c r="C85" s="7"/>
      <c r="D85" s="7"/>
      <c r="E85">
        <f t="shared" si="2"/>
        <v>0</v>
      </c>
      <c r="G85" s="45"/>
      <c r="H85" s="45"/>
      <c r="I85" s="45"/>
      <c r="J85" s="45"/>
      <c r="K85" s="45"/>
    </row>
    <row r="86" spans="1:11" x14ac:dyDescent="0.25">
      <c r="A86" s="1">
        <f>'ECK 8'!A87</f>
        <v>0</v>
      </c>
      <c r="B86" s="7"/>
      <c r="C86" s="7"/>
      <c r="D86" s="7"/>
      <c r="E86">
        <f t="shared" si="2"/>
        <v>0</v>
      </c>
      <c r="G86" s="45"/>
      <c r="H86" s="45"/>
      <c r="I86" s="45"/>
      <c r="J86" s="45"/>
      <c r="K86" s="45"/>
    </row>
    <row r="87" spans="1:11" x14ac:dyDescent="0.25">
      <c r="A87" s="1">
        <f>'ECK 8'!A88</f>
        <v>0</v>
      </c>
      <c r="B87" s="7"/>
      <c r="C87" s="7"/>
      <c r="D87" s="7"/>
      <c r="E87">
        <f t="shared" si="2"/>
        <v>0</v>
      </c>
      <c r="G87" s="45"/>
      <c r="H87" s="45"/>
      <c r="I87" s="45"/>
      <c r="J87" s="45"/>
      <c r="K87" s="45"/>
    </row>
    <row r="88" spans="1:11" x14ac:dyDescent="0.25">
      <c r="A88" s="1">
        <f>'ECK 8'!A89</f>
        <v>0</v>
      </c>
      <c r="B88" s="7"/>
      <c r="C88" s="7"/>
      <c r="D88" s="7"/>
      <c r="E88">
        <f t="shared" si="2"/>
        <v>0</v>
      </c>
      <c r="G88" s="45"/>
      <c r="H88" s="45"/>
      <c r="I88" s="45"/>
      <c r="J88" s="45"/>
      <c r="K88" s="45"/>
    </row>
    <row r="89" spans="1:11" x14ac:dyDescent="0.25">
      <c r="A89" s="1">
        <f>'ECK 8'!A90</f>
        <v>0</v>
      </c>
      <c r="B89" s="7"/>
      <c r="C89" s="7"/>
      <c r="D89" s="7"/>
      <c r="E89">
        <f t="shared" si="2"/>
        <v>0</v>
      </c>
      <c r="G89" s="45"/>
      <c r="H89" s="45"/>
      <c r="I89" s="45"/>
      <c r="J89" s="45"/>
      <c r="K89" s="45"/>
    </row>
    <row r="90" spans="1:11" x14ac:dyDescent="0.25">
      <c r="A90" s="1">
        <f>'ECK 8'!A91</f>
        <v>0</v>
      </c>
      <c r="B90" s="7"/>
      <c r="C90" s="7"/>
      <c r="D90" s="7"/>
      <c r="E90">
        <f t="shared" si="2"/>
        <v>0</v>
      </c>
      <c r="G90" s="45"/>
      <c r="H90" s="45"/>
      <c r="I90" s="45"/>
      <c r="J90" s="45"/>
      <c r="K90" s="45"/>
    </row>
    <row r="91" spans="1:11" x14ac:dyDescent="0.25">
      <c r="A91" s="1">
        <f>'ECK 8'!A92</f>
        <v>0</v>
      </c>
      <c r="B91" s="7"/>
      <c r="C91" s="7"/>
      <c r="D91" s="7"/>
      <c r="E91">
        <f t="shared" si="2"/>
        <v>0</v>
      </c>
      <c r="G91" s="45"/>
      <c r="H91" s="45"/>
      <c r="I91" s="45"/>
      <c r="J91" s="45"/>
      <c r="K91" s="45"/>
    </row>
    <row r="92" spans="1:11" x14ac:dyDescent="0.25">
      <c r="A92" s="1">
        <f>'ECK 8'!A93</f>
        <v>0</v>
      </c>
      <c r="B92" s="7"/>
      <c r="C92" s="7"/>
      <c r="D92" s="7"/>
      <c r="E92">
        <f t="shared" si="2"/>
        <v>0</v>
      </c>
      <c r="G92" s="45"/>
      <c r="H92" s="45"/>
      <c r="I92" s="45"/>
      <c r="J92" s="45"/>
      <c r="K92" s="45"/>
    </row>
    <row r="93" spans="1:11" x14ac:dyDescent="0.25">
      <c r="A93" s="1">
        <f>'ECK 8'!A94</f>
        <v>0</v>
      </c>
      <c r="B93" s="7"/>
      <c r="C93" s="7"/>
      <c r="D93" s="7"/>
      <c r="E93">
        <f t="shared" si="2"/>
        <v>0</v>
      </c>
      <c r="G93" s="45"/>
      <c r="H93" s="45"/>
      <c r="I93" s="45"/>
      <c r="J93" s="45"/>
      <c r="K93" s="45"/>
    </row>
    <row r="94" spans="1:11" x14ac:dyDescent="0.25">
      <c r="A94" s="1">
        <f>'ECK 8'!A95</f>
        <v>0</v>
      </c>
      <c r="B94" s="7"/>
      <c r="C94" s="7"/>
      <c r="D94" s="7"/>
      <c r="E94">
        <f t="shared" si="2"/>
        <v>0</v>
      </c>
      <c r="G94" s="45"/>
      <c r="H94" s="45"/>
      <c r="I94" s="45"/>
      <c r="J94" s="45"/>
      <c r="K94" s="45"/>
    </row>
    <row r="95" spans="1:11" x14ac:dyDescent="0.25">
      <c r="A95" s="1">
        <f>'ECK 8'!A96</f>
        <v>0</v>
      </c>
      <c r="B95" s="7"/>
      <c r="C95" s="7"/>
      <c r="D95" s="7"/>
      <c r="E95">
        <f t="shared" si="2"/>
        <v>0</v>
      </c>
      <c r="G95" s="45"/>
      <c r="H95" s="45"/>
      <c r="I95" s="45"/>
      <c r="J95" s="45"/>
      <c r="K95" s="45"/>
    </row>
    <row r="96" spans="1:11" x14ac:dyDescent="0.25">
      <c r="A96" s="1">
        <f>'ECK 8'!A97</f>
        <v>0</v>
      </c>
      <c r="B96" s="7"/>
      <c r="C96" s="7"/>
      <c r="D96" s="7"/>
      <c r="E96">
        <f t="shared" si="2"/>
        <v>0</v>
      </c>
      <c r="G96" s="45"/>
      <c r="H96" s="45"/>
      <c r="I96" s="45"/>
      <c r="J96" s="45"/>
      <c r="K96" s="45"/>
    </row>
    <row r="97" spans="1:11" x14ac:dyDescent="0.25">
      <c r="A97" s="1">
        <f>'ECK 8'!A98</f>
        <v>0</v>
      </c>
      <c r="B97" s="7"/>
      <c r="C97" s="7"/>
      <c r="D97" s="7"/>
      <c r="E97">
        <f t="shared" si="2"/>
        <v>0</v>
      </c>
      <c r="G97" s="45"/>
      <c r="H97" s="45"/>
      <c r="I97" s="45"/>
      <c r="J97" s="45"/>
      <c r="K97" s="45"/>
    </row>
    <row r="98" spans="1:11" x14ac:dyDescent="0.25">
      <c r="A98" s="1">
        <f>'ECK 8'!A99</f>
        <v>0</v>
      </c>
      <c r="B98" s="7"/>
      <c r="C98" s="7"/>
      <c r="D98" s="7"/>
      <c r="E98">
        <f t="shared" si="2"/>
        <v>0</v>
      </c>
      <c r="G98" s="45"/>
      <c r="H98" s="45"/>
      <c r="I98" s="45"/>
      <c r="J98" s="45"/>
      <c r="K98" s="45"/>
    </row>
    <row r="99" spans="1:11" x14ac:dyDescent="0.25">
      <c r="A99" s="1">
        <f>'ECK 8'!A100</f>
        <v>0</v>
      </c>
      <c r="B99" s="7"/>
      <c r="C99" s="7"/>
      <c r="D99" s="7"/>
      <c r="E99">
        <f t="shared" si="2"/>
        <v>0</v>
      </c>
      <c r="G99" s="45"/>
      <c r="H99" s="45"/>
      <c r="I99" s="45"/>
      <c r="J99" s="45"/>
      <c r="K99" s="45"/>
    </row>
    <row r="100" spans="1:11" x14ac:dyDescent="0.25">
      <c r="A100" s="1">
        <f>'ECK 8'!A101</f>
        <v>0</v>
      </c>
      <c r="B100" s="7"/>
      <c r="C100" s="7"/>
      <c r="D100" s="7"/>
      <c r="E100">
        <f t="shared" ref="E100:E119" si="3">SUM(B100:D100)</f>
        <v>0</v>
      </c>
      <c r="G100" s="45"/>
      <c r="H100" s="45"/>
      <c r="I100" s="45"/>
      <c r="J100" s="45"/>
      <c r="K100" s="45"/>
    </row>
    <row r="101" spans="1:11" x14ac:dyDescent="0.25">
      <c r="A101" s="1">
        <f>'ECK 8'!A102</f>
        <v>0</v>
      </c>
      <c r="B101" s="7"/>
      <c r="C101" s="7"/>
      <c r="D101" s="7"/>
      <c r="E101">
        <f t="shared" si="3"/>
        <v>0</v>
      </c>
      <c r="G101" s="45"/>
      <c r="H101" s="45"/>
      <c r="I101" s="45"/>
      <c r="J101" s="45"/>
      <c r="K101" s="45"/>
    </row>
    <row r="102" spans="1:11" x14ac:dyDescent="0.25">
      <c r="A102" s="1">
        <f>'ECK 8'!A103</f>
        <v>0</v>
      </c>
      <c r="B102" s="7"/>
      <c r="C102" s="7"/>
      <c r="D102" s="7"/>
      <c r="E102">
        <f t="shared" si="3"/>
        <v>0</v>
      </c>
      <c r="G102" s="45"/>
      <c r="H102" s="45"/>
      <c r="I102" s="45"/>
      <c r="J102" s="45"/>
      <c r="K102" s="45"/>
    </row>
    <row r="103" spans="1:11" x14ac:dyDescent="0.25">
      <c r="A103" s="1">
        <f>'ECK 8'!A104</f>
        <v>0</v>
      </c>
      <c r="B103" s="7"/>
      <c r="C103" s="7"/>
      <c r="D103" s="7"/>
      <c r="E103">
        <f t="shared" si="3"/>
        <v>0</v>
      </c>
      <c r="G103" s="45"/>
      <c r="H103" s="45"/>
      <c r="I103" s="45"/>
      <c r="J103" s="45"/>
      <c r="K103" s="45"/>
    </row>
    <row r="104" spans="1:11" x14ac:dyDescent="0.25">
      <c r="A104" s="1">
        <f>'ECK 8'!A105</f>
        <v>0</v>
      </c>
      <c r="B104" s="7"/>
      <c r="C104" s="7"/>
      <c r="D104" s="7"/>
      <c r="E104">
        <f t="shared" si="3"/>
        <v>0</v>
      </c>
      <c r="G104" s="45"/>
      <c r="H104" s="45"/>
      <c r="I104" s="45"/>
      <c r="J104" s="45"/>
      <c r="K104" s="45"/>
    </row>
    <row r="105" spans="1:11" x14ac:dyDescent="0.25">
      <c r="A105" s="1">
        <f>'ECK 8'!A106</f>
        <v>0</v>
      </c>
      <c r="B105" s="7"/>
      <c r="C105" s="7"/>
      <c r="D105" s="7"/>
      <c r="E105">
        <f t="shared" si="3"/>
        <v>0</v>
      </c>
      <c r="G105" s="45"/>
      <c r="H105" s="45"/>
      <c r="I105" s="45"/>
      <c r="J105" s="45"/>
      <c r="K105" s="45"/>
    </row>
    <row r="106" spans="1:11" x14ac:dyDescent="0.25">
      <c r="A106" s="1">
        <f>'ECK 8'!A107</f>
        <v>0</v>
      </c>
      <c r="B106" s="7"/>
      <c r="C106" s="7"/>
      <c r="D106" s="7"/>
      <c r="E106">
        <f t="shared" si="3"/>
        <v>0</v>
      </c>
      <c r="G106" s="45"/>
      <c r="H106" s="45"/>
      <c r="I106" s="45"/>
      <c r="J106" s="45"/>
      <c r="K106" s="45"/>
    </row>
    <row r="107" spans="1:11" x14ac:dyDescent="0.25">
      <c r="A107" s="1">
        <f>'ECK 8'!A108</f>
        <v>0</v>
      </c>
      <c r="B107" s="7"/>
      <c r="C107" s="7"/>
      <c r="D107" s="7"/>
      <c r="E107">
        <f t="shared" si="3"/>
        <v>0</v>
      </c>
      <c r="G107" s="45"/>
      <c r="H107" s="45"/>
      <c r="I107" s="45"/>
      <c r="J107" s="45"/>
      <c r="K107" s="45"/>
    </row>
    <row r="108" spans="1:11" x14ac:dyDescent="0.25">
      <c r="A108" s="1">
        <f>'ECK 8'!A109</f>
        <v>0</v>
      </c>
      <c r="B108" s="7"/>
      <c r="C108" s="7"/>
      <c r="D108" s="7"/>
      <c r="E108">
        <f t="shared" si="3"/>
        <v>0</v>
      </c>
      <c r="G108" s="45"/>
      <c r="H108" s="45"/>
      <c r="I108" s="45"/>
      <c r="J108" s="45"/>
      <c r="K108" s="45"/>
    </row>
    <row r="109" spans="1:11" x14ac:dyDescent="0.25">
      <c r="A109" s="1">
        <f>'ECK 8'!A110</f>
        <v>0</v>
      </c>
      <c r="B109" s="7"/>
      <c r="C109" s="7"/>
      <c r="D109" s="7"/>
      <c r="E109">
        <f t="shared" si="3"/>
        <v>0</v>
      </c>
      <c r="G109" s="45"/>
      <c r="H109" s="45"/>
      <c r="I109" s="45"/>
      <c r="J109" s="45"/>
      <c r="K109" s="45"/>
    </row>
    <row r="110" spans="1:11" x14ac:dyDescent="0.25">
      <c r="A110" s="1">
        <f>'ECK 8'!A111</f>
        <v>0</v>
      </c>
      <c r="B110" s="7"/>
      <c r="C110" s="7"/>
      <c r="D110" s="7"/>
      <c r="E110">
        <f t="shared" si="3"/>
        <v>0</v>
      </c>
      <c r="G110" s="45"/>
      <c r="H110" s="45"/>
      <c r="I110" s="45"/>
      <c r="J110" s="45"/>
      <c r="K110" s="45"/>
    </row>
    <row r="111" spans="1:11" x14ac:dyDescent="0.25">
      <c r="A111" s="1">
        <f>'ECK 8'!A112</f>
        <v>0</v>
      </c>
      <c r="B111" s="7"/>
      <c r="C111" s="7"/>
      <c r="D111" s="7"/>
      <c r="E111">
        <f t="shared" si="3"/>
        <v>0</v>
      </c>
      <c r="G111" s="45"/>
      <c r="H111" s="45"/>
      <c r="I111" s="45"/>
      <c r="J111" s="45"/>
      <c r="K111" s="45"/>
    </row>
    <row r="112" spans="1:11" x14ac:dyDescent="0.25">
      <c r="A112" s="1">
        <f>'ECK 8'!A113</f>
        <v>0</v>
      </c>
      <c r="B112" s="7"/>
      <c r="C112" s="7"/>
      <c r="D112" s="7"/>
      <c r="E112">
        <f t="shared" si="3"/>
        <v>0</v>
      </c>
      <c r="G112" s="45"/>
      <c r="H112" s="45"/>
      <c r="I112" s="45"/>
      <c r="J112" s="45"/>
      <c r="K112" s="45"/>
    </row>
    <row r="113" spans="1:11" x14ac:dyDescent="0.25">
      <c r="A113" s="1">
        <f>'ECK 8'!A114</f>
        <v>0</v>
      </c>
      <c r="B113" s="7"/>
      <c r="C113" s="7"/>
      <c r="D113" s="7"/>
      <c r="E113">
        <f t="shared" si="3"/>
        <v>0</v>
      </c>
      <c r="G113" s="45"/>
      <c r="H113" s="45"/>
      <c r="I113" s="45"/>
      <c r="J113" s="45"/>
      <c r="K113" s="45"/>
    </row>
    <row r="114" spans="1:11" x14ac:dyDescent="0.25">
      <c r="A114" s="1">
        <f>'ECK 8'!A115</f>
        <v>0</v>
      </c>
      <c r="B114" s="7"/>
      <c r="C114" s="7"/>
      <c r="D114" s="7"/>
      <c r="E114">
        <f t="shared" si="3"/>
        <v>0</v>
      </c>
      <c r="G114" s="45"/>
      <c r="H114" s="45"/>
      <c r="I114" s="45"/>
      <c r="J114" s="45"/>
      <c r="K114" s="45"/>
    </row>
    <row r="115" spans="1:11" x14ac:dyDescent="0.25">
      <c r="A115" s="1">
        <f>'ECK 8'!A116</f>
        <v>0</v>
      </c>
      <c r="B115" s="7"/>
      <c r="C115" s="7"/>
      <c r="D115" s="7"/>
      <c r="E115">
        <f t="shared" si="3"/>
        <v>0</v>
      </c>
      <c r="G115" s="45"/>
      <c r="H115" s="45"/>
      <c r="I115" s="45"/>
      <c r="J115" s="45"/>
      <c r="K115" s="45"/>
    </row>
    <row r="116" spans="1:11" x14ac:dyDescent="0.25">
      <c r="A116" s="1">
        <f>'ECK 8'!A117</f>
        <v>0</v>
      </c>
      <c r="B116" s="7"/>
      <c r="C116" s="7"/>
      <c r="D116" s="7"/>
      <c r="E116">
        <f t="shared" si="3"/>
        <v>0</v>
      </c>
      <c r="G116" s="45"/>
      <c r="H116" s="45"/>
      <c r="I116" s="45"/>
      <c r="J116" s="45"/>
      <c r="K116" s="45"/>
    </row>
    <row r="117" spans="1:11" x14ac:dyDescent="0.25">
      <c r="A117" s="1">
        <f>'ECK 8'!A118</f>
        <v>0</v>
      </c>
      <c r="B117" s="7"/>
      <c r="C117" s="7"/>
      <c r="D117" s="7"/>
      <c r="E117">
        <f t="shared" si="3"/>
        <v>0</v>
      </c>
      <c r="G117" s="45"/>
      <c r="H117" s="45"/>
      <c r="I117" s="45"/>
      <c r="J117" s="45"/>
      <c r="K117" s="45"/>
    </row>
    <row r="118" spans="1:11" x14ac:dyDescent="0.25">
      <c r="A118" s="1">
        <f>'ECK 8'!A119</f>
        <v>0</v>
      </c>
      <c r="B118" s="7"/>
      <c r="C118" s="7"/>
      <c r="D118" s="7"/>
      <c r="E118">
        <f t="shared" si="3"/>
        <v>0</v>
      </c>
      <c r="G118" s="45"/>
      <c r="H118" s="45"/>
      <c r="I118" s="45"/>
      <c r="J118" s="45"/>
      <c r="K118" s="45"/>
    </row>
    <row r="119" spans="1:11" x14ac:dyDescent="0.25">
      <c r="A119" s="1">
        <f>'ECK 8'!A120</f>
        <v>0</v>
      </c>
      <c r="B119" s="7"/>
      <c r="C119" s="7"/>
      <c r="D119" s="7"/>
      <c r="E119">
        <f t="shared" si="3"/>
        <v>0</v>
      </c>
      <c r="G119" s="45"/>
      <c r="H119" s="45"/>
      <c r="I119" s="45"/>
      <c r="J119" s="45"/>
      <c r="K119" s="45"/>
    </row>
    <row r="120" spans="1:11" x14ac:dyDescent="0.25">
      <c r="A120" s="8" t="s">
        <v>1</v>
      </c>
      <c r="G120" s="45"/>
      <c r="H120" s="45"/>
      <c r="I120" s="45"/>
      <c r="J120" s="45"/>
      <c r="K120" s="45"/>
    </row>
    <row r="121" spans="1:11" x14ac:dyDescent="0.25">
      <c r="A121" s="8" t="s">
        <v>2</v>
      </c>
      <c r="G121" s="45"/>
      <c r="H121" s="45"/>
      <c r="I121" s="45"/>
      <c r="J121" s="45"/>
      <c r="K121" s="45"/>
    </row>
    <row r="122" spans="1:11" x14ac:dyDescent="0.25">
      <c r="G122" s="45"/>
      <c r="H122" s="45"/>
      <c r="I122" s="45"/>
      <c r="J122" s="45"/>
      <c r="K122" s="45"/>
    </row>
  </sheetData>
  <mergeCells count="2">
    <mergeCell ref="B3:D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B82" sqref="B82"/>
    </sheetView>
  </sheetViews>
  <sheetFormatPr baseColWidth="10" defaultRowHeight="15" x14ac:dyDescent="0.25"/>
  <cols>
    <col min="1" max="1" width="26.28515625" customWidth="1"/>
    <col min="2" max="2" width="6.42578125" customWidth="1"/>
    <col min="3" max="3" width="7.42578125" customWidth="1"/>
    <col min="4" max="4" width="6.7109375" customWidth="1"/>
    <col min="6" max="6" width="0" hidden="1" customWidth="1"/>
    <col min="7" max="7" width="7" customWidth="1"/>
    <col min="12" max="12" width="20.5703125" bestFit="1" customWidth="1"/>
  </cols>
  <sheetData>
    <row r="1" spans="1:7" s="36" customFormat="1" ht="14.45" x14ac:dyDescent="0.3">
      <c r="B1" s="36" t="s">
        <v>40</v>
      </c>
      <c r="C1" s="26">
        <v>42675</v>
      </c>
    </row>
    <row r="2" spans="1:7" s="36" customFormat="1" ht="14.45" x14ac:dyDescent="0.3">
      <c r="B2" s="48" t="s">
        <v>156</v>
      </c>
      <c r="C2" s="48"/>
      <c r="D2" s="48"/>
    </row>
    <row r="3" spans="1:7" s="36" customFormat="1" ht="14.45" x14ac:dyDescent="0.3">
      <c r="B3" s="47" t="s">
        <v>99</v>
      </c>
      <c r="C3" s="47"/>
      <c r="D3" s="47"/>
    </row>
    <row r="4" spans="1:7" ht="14.45" x14ac:dyDescent="0.3">
      <c r="A4" s="10" t="s">
        <v>94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7" ht="14.45" x14ac:dyDescent="0.3">
      <c r="A5" s="46" t="str">
        <f>'ECK 8'!A5</f>
        <v>BG RACING</v>
      </c>
      <c r="B5" s="7"/>
      <c r="C5" s="7"/>
      <c r="D5" s="7"/>
      <c r="E5">
        <f>SUM(B5:D5)</f>
        <v>0</v>
      </c>
      <c r="G5">
        <f>+'ECK 9 M1'!B5</f>
        <v>0</v>
      </c>
    </row>
    <row r="6" spans="1:7" ht="14.45" x14ac:dyDescent="0.3">
      <c r="A6" s="37" t="str">
        <f>'ECK 8'!A6</f>
        <v>ERK TEAM</v>
      </c>
      <c r="B6" s="7">
        <v>29</v>
      </c>
      <c r="C6" s="7"/>
      <c r="D6" s="7"/>
      <c r="E6">
        <f t="shared" ref="E6:E69" si="0">SUM(B6:D6)</f>
        <v>29</v>
      </c>
      <c r="G6">
        <f>+'ECK 9 M1'!B6</f>
        <v>21</v>
      </c>
    </row>
    <row r="7" spans="1:7" ht="14.45" x14ac:dyDescent="0.3">
      <c r="A7" s="37" t="str">
        <f>'ECK 8'!A7</f>
        <v>Les COURANTS D'AIR</v>
      </c>
      <c r="B7" s="7">
        <v>25</v>
      </c>
      <c r="C7" s="7"/>
      <c r="D7" s="7"/>
      <c r="E7">
        <f t="shared" si="0"/>
        <v>25</v>
      </c>
      <c r="G7">
        <f>+'ECK 9 M1'!B7</f>
        <v>31</v>
      </c>
    </row>
    <row r="8" spans="1:7" ht="14.45" x14ac:dyDescent="0.3">
      <c r="A8" s="37" t="str">
        <f>'ECK 8'!A8</f>
        <v>FSM KARTEAM</v>
      </c>
      <c r="B8" s="7">
        <v>11</v>
      </c>
      <c r="C8" s="7"/>
      <c r="D8" s="7"/>
      <c r="E8">
        <f t="shared" si="0"/>
        <v>11</v>
      </c>
      <c r="G8">
        <f>+'ECK 9 M1'!B8</f>
        <v>18</v>
      </c>
    </row>
    <row r="9" spans="1:7" ht="14.45" x14ac:dyDescent="0.3">
      <c r="A9" s="37" t="str">
        <f>'ECK 8'!A9</f>
        <v>RANJ TEAM</v>
      </c>
      <c r="B9" s="7">
        <v>16</v>
      </c>
      <c r="C9" s="7"/>
      <c r="D9" s="7"/>
      <c r="E9">
        <f t="shared" si="0"/>
        <v>16</v>
      </c>
      <c r="G9">
        <f>+'ECK 9 M1'!B9</f>
        <v>23</v>
      </c>
    </row>
    <row r="10" spans="1:7" ht="14.45" x14ac:dyDescent="0.3">
      <c r="A10" s="37" t="str">
        <f>'ECK 8'!A10</f>
        <v>RTO TEAM</v>
      </c>
      <c r="B10" s="7">
        <v>23</v>
      </c>
      <c r="C10" s="7"/>
      <c r="D10" s="7"/>
      <c r="E10">
        <f t="shared" si="0"/>
        <v>23</v>
      </c>
      <c r="G10">
        <f>+'ECK 9 M1'!B10</f>
        <v>29</v>
      </c>
    </row>
    <row r="11" spans="1:7" ht="14.45" x14ac:dyDescent="0.3">
      <c r="A11" s="37" t="str">
        <f>'ECK 8'!A11</f>
        <v>Team ALFA ROMEO</v>
      </c>
      <c r="B11" s="7">
        <v>22</v>
      </c>
      <c r="C11" s="7"/>
      <c r="D11" s="7"/>
      <c r="E11">
        <f t="shared" si="0"/>
        <v>22</v>
      </c>
      <c r="G11">
        <f>+'ECK 9 M1'!B11</f>
        <v>27</v>
      </c>
    </row>
    <row r="12" spans="1:7" ht="14.45" x14ac:dyDescent="0.3">
      <c r="A12" s="37" t="str">
        <f>'ECK 8'!A12</f>
        <v>MECAGAZ</v>
      </c>
      <c r="B12" s="7">
        <v>1</v>
      </c>
      <c r="C12" s="7"/>
      <c r="D12" s="7"/>
      <c r="E12">
        <f t="shared" si="0"/>
        <v>1</v>
      </c>
      <c r="G12">
        <f>+'ECK 9 M1'!B12</f>
        <v>16</v>
      </c>
    </row>
    <row r="13" spans="1:7" ht="14.45" x14ac:dyDescent="0.3">
      <c r="A13" s="37" t="str">
        <f>'ECK 8'!A13</f>
        <v>TEAM PFK</v>
      </c>
      <c r="B13" s="7">
        <v>15</v>
      </c>
      <c r="C13" s="7"/>
      <c r="D13" s="7"/>
      <c r="E13">
        <f t="shared" si="0"/>
        <v>15</v>
      </c>
      <c r="G13">
        <f>+'ECK 9 M1'!B13</f>
        <v>22</v>
      </c>
    </row>
    <row r="14" spans="1:7" ht="14.45" x14ac:dyDescent="0.3">
      <c r="A14" s="37" t="str">
        <f>'ECK 8'!A14</f>
        <v>ESSO SPORT</v>
      </c>
      <c r="B14" s="7">
        <v>30</v>
      </c>
      <c r="C14" s="7"/>
      <c r="D14" s="7"/>
      <c r="E14">
        <f t="shared" si="0"/>
        <v>30</v>
      </c>
      <c r="G14">
        <f>+'ECK 9 M1'!B14</f>
        <v>35</v>
      </c>
    </row>
    <row r="15" spans="1:7" ht="14.45" x14ac:dyDescent="0.3">
      <c r="A15" s="46" t="str">
        <f>'ECK 8'!A15</f>
        <v>FAUCON MILLENIUM</v>
      </c>
      <c r="B15" s="7"/>
      <c r="C15" s="7"/>
      <c r="D15" s="7"/>
      <c r="E15">
        <f t="shared" si="0"/>
        <v>0</v>
      </c>
      <c r="G15">
        <f>+'ECK 9 M1'!B15</f>
        <v>0</v>
      </c>
    </row>
    <row r="16" spans="1:7" ht="14.45" x14ac:dyDescent="0.3">
      <c r="A16" s="46" t="str">
        <f>'ECK 8'!A16</f>
        <v>KART &amp; DIEM</v>
      </c>
      <c r="B16" s="7"/>
      <c r="C16" s="7"/>
      <c r="D16" s="7"/>
      <c r="E16">
        <f t="shared" si="0"/>
        <v>0</v>
      </c>
      <c r="G16">
        <f>+'ECK 9 M1'!B16</f>
        <v>0</v>
      </c>
    </row>
    <row r="17" spans="1:7" ht="14.45" x14ac:dyDescent="0.3">
      <c r="A17" s="46" t="str">
        <f>'ECK 8'!A17</f>
        <v>LES INSUS</v>
      </c>
      <c r="B17" s="7"/>
      <c r="C17" s="7"/>
      <c r="D17" s="7"/>
      <c r="E17">
        <f t="shared" si="0"/>
        <v>0</v>
      </c>
      <c r="G17">
        <f>+'ECK 9 M1'!B17</f>
        <v>0</v>
      </c>
    </row>
    <row r="18" spans="1:7" ht="14.45" x14ac:dyDescent="0.3">
      <c r="A18" s="37" t="str">
        <f>'ECK 8'!A18</f>
        <v>PLP RACING TEAM</v>
      </c>
      <c r="B18" s="7">
        <v>12</v>
      </c>
      <c r="C18" s="7"/>
      <c r="D18" s="7"/>
      <c r="E18">
        <f t="shared" si="0"/>
        <v>12</v>
      </c>
      <c r="G18">
        <f>+'ECK 9 M1'!B18</f>
        <v>5</v>
      </c>
    </row>
    <row r="19" spans="1:7" ht="14.45" x14ac:dyDescent="0.3">
      <c r="A19" s="46" t="str">
        <f>'ECK 8'!A19</f>
        <v>EMSL 2</v>
      </c>
      <c r="B19" s="7"/>
      <c r="C19" s="7"/>
      <c r="D19" s="7"/>
      <c r="E19">
        <f t="shared" si="0"/>
        <v>0</v>
      </c>
      <c r="G19">
        <f>+'ECK 9 M1'!B19</f>
        <v>0</v>
      </c>
    </row>
    <row r="20" spans="1:7" ht="14.45" x14ac:dyDescent="0.3">
      <c r="A20" s="46" t="str">
        <f>'ECK 8'!A20</f>
        <v>PLP DKR</v>
      </c>
      <c r="B20" s="7"/>
      <c r="C20" s="7"/>
      <c r="D20" s="7"/>
      <c r="E20">
        <f t="shared" si="0"/>
        <v>0</v>
      </c>
      <c r="G20">
        <f>+'ECK 9 M1'!B20</f>
        <v>0</v>
      </c>
    </row>
    <row r="21" spans="1:7" ht="14.45" x14ac:dyDescent="0.3">
      <c r="A21" s="37" t="str">
        <f>'ECK 8'!A21</f>
        <v>PLP RACING GTI</v>
      </c>
      <c r="B21" s="7">
        <v>7</v>
      </c>
      <c r="C21" s="7"/>
      <c r="D21" s="7"/>
      <c r="E21">
        <f t="shared" si="0"/>
        <v>7</v>
      </c>
      <c r="G21">
        <f>+'ECK 9 M1'!B21</f>
        <v>10</v>
      </c>
    </row>
    <row r="22" spans="1:7" ht="14.45" x14ac:dyDescent="0.3">
      <c r="A22" s="37" t="str">
        <f>'ECK 8'!A22</f>
        <v>ARNAGE RACING TEAM</v>
      </c>
      <c r="B22" s="7">
        <v>18</v>
      </c>
      <c r="C22" s="7"/>
      <c r="D22" s="7"/>
      <c r="E22">
        <f t="shared" si="0"/>
        <v>18</v>
      </c>
      <c r="G22">
        <f>+'ECK 9 M1'!B22</f>
        <v>11</v>
      </c>
    </row>
    <row r="23" spans="1:7" ht="14.45" x14ac:dyDescent="0.3">
      <c r="A23" s="46" t="str">
        <f>'ECK 8'!A23</f>
        <v>TIC TAC</v>
      </c>
      <c r="B23" s="7"/>
      <c r="C23" s="7"/>
      <c r="D23" s="7"/>
      <c r="E23">
        <f t="shared" si="0"/>
        <v>0</v>
      </c>
      <c r="G23">
        <f>+'ECK 9 M1'!B23</f>
        <v>0</v>
      </c>
    </row>
    <row r="24" spans="1:7" ht="14.45" x14ac:dyDescent="0.3">
      <c r="A24" s="46" t="str">
        <f>'ECK 8'!A24</f>
        <v>C2D</v>
      </c>
      <c r="B24" s="7"/>
      <c r="C24" s="7"/>
      <c r="D24" s="7"/>
      <c r="E24">
        <f t="shared" si="0"/>
        <v>0</v>
      </c>
      <c r="G24">
        <f>+'ECK 9 M1'!B24</f>
        <v>0</v>
      </c>
    </row>
    <row r="25" spans="1:7" ht="14.45" x14ac:dyDescent="0.3">
      <c r="A25" s="46" t="str">
        <f>'ECK 8'!A25</f>
        <v>BLONDIKART</v>
      </c>
      <c r="B25" s="7"/>
      <c r="C25" s="7"/>
      <c r="D25" s="7"/>
      <c r="E25">
        <f t="shared" si="0"/>
        <v>0</v>
      </c>
      <c r="G25">
        <f>+'ECK 9 M1'!B25</f>
        <v>0</v>
      </c>
    </row>
    <row r="26" spans="1:7" x14ac:dyDescent="0.25">
      <c r="A26" s="46" t="str">
        <f>'ECK 8'!A26</f>
        <v>TEAM SWISSPRO</v>
      </c>
      <c r="B26" s="7"/>
      <c r="C26" s="7"/>
      <c r="D26" s="7"/>
      <c r="E26">
        <f t="shared" si="0"/>
        <v>0</v>
      </c>
      <c r="G26">
        <f>+'ECK 9 M1'!B26</f>
        <v>0</v>
      </c>
    </row>
    <row r="27" spans="1:7" x14ac:dyDescent="0.25">
      <c r="A27" s="46" t="str">
        <f>'ECK 8'!A27</f>
        <v>LES FURIEUX</v>
      </c>
      <c r="B27" s="7"/>
      <c r="C27" s="7"/>
      <c r="D27" s="7"/>
      <c r="E27">
        <f t="shared" si="0"/>
        <v>0</v>
      </c>
      <c r="G27">
        <f>+'ECK 9 M1'!B27</f>
        <v>0</v>
      </c>
    </row>
    <row r="28" spans="1:7" x14ac:dyDescent="0.25">
      <c r="A28" s="46" t="str">
        <f>'ECK 8'!A28</f>
        <v>UD PETILLANTS</v>
      </c>
      <c r="B28" s="7"/>
      <c r="C28" s="7"/>
      <c r="D28" s="7"/>
      <c r="E28">
        <f t="shared" si="0"/>
        <v>0</v>
      </c>
      <c r="G28">
        <f>+'ECK 9 M1'!B28</f>
        <v>0</v>
      </c>
    </row>
    <row r="29" spans="1:7" x14ac:dyDescent="0.25">
      <c r="A29" s="46" t="str">
        <f>'ECK 8'!A29</f>
        <v>TEAM KART 58</v>
      </c>
      <c r="B29" s="7"/>
      <c r="C29" s="7"/>
      <c r="D29" s="7"/>
      <c r="E29">
        <f t="shared" si="0"/>
        <v>0</v>
      </c>
      <c r="G29">
        <f>+'ECK 9 M1'!B29</f>
        <v>0</v>
      </c>
    </row>
    <row r="30" spans="1:7" x14ac:dyDescent="0.25">
      <c r="A30" s="37" t="str">
        <f>'ECK 8'!A30</f>
        <v>CHERRY TEAM</v>
      </c>
      <c r="B30" s="7">
        <v>27</v>
      </c>
      <c r="C30" s="7"/>
      <c r="D30" s="7"/>
      <c r="E30">
        <f t="shared" si="0"/>
        <v>27</v>
      </c>
      <c r="G30">
        <f>+'ECK 9 M1'!B30</f>
        <v>13</v>
      </c>
    </row>
    <row r="31" spans="1:7" x14ac:dyDescent="0.25">
      <c r="A31" s="46" t="str">
        <f>'ECK 8'!A31</f>
        <v>AF KARTING</v>
      </c>
      <c r="B31" s="7"/>
      <c r="C31" s="7"/>
      <c r="D31" s="7"/>
      <c r="E31">
        <f t="shared" si="0"/>
        <v>0</v>
      </c>
      <c r="G31">
        <f>+'ECK 9 M1'!B31</f>
        <v>0</v>
      </c>
    </row>
    <row r="32" spans="1:7" x14ac:dyDescent="0.25">
      <c r="A32" s="46" t="str">
        <f>'ECK 8'!A32</f>
        <v>TTE</v>
      </c>
      <c r="B32" s="7"/>
      <c r="C32" s="7"/>
      <c r="D32" s="7"/>
      <c r="E32">
        <f t="shared" si="0"/>
        <v>0</v>
      </c>
      <c r="G32">
        <f>+'ECK 9 M1'!B32</f>
        <v>0</v>
      </c>
    </row>
    <row r="33" spans="1:7" x14ac:dyDescent="0.25">
      <c r="A33" s="37" t="str">
        <f>'ECK 8'!A33</f>
        <v>DT RACING</v>
      </c>
      <c r="B33" s="7">
        <v>33</v>
      </c>
      <c r="C33" s="7"/>
      <c r="D33" s="7">
        <v>1</v>
      </c>
      <c r="E33">
        <f t="shared" si="0"/>
        <v>34</v>
      </c>
      <c r="G33">
        <f>+'ECK 9 M1'!B33</f>
        <v>19</v>
      </c>
    </row>
    <row r="34" spans="1:7" x14ac:dyDescent="0.25">
      <c r="A34" s="46" t="str">
        <f>'ECK 8'!A34</f>
        <v>TF1 RACING</v>
      </c>
      <c r="B34" s="7"/>
      <c r="C34" s="7"/>
      <c r="D34" s="7"/>
      <c r="E34">
        <f t="shared" si="0"/>
        <v>0</v>
      </c>
      <c r="G34">
        <f>+'ECK 9 M1'!B34</f>
        <v>0</v>
      </c>
    </row>
    <row r="35" spans="1:7" x14ac:dyDescent="0.25">
      <c r="A35" s="37" t="str">
        <f>'ECK 8'!A35</f>
        <v>THALES 1</v>
      </c>
      <c r="B35" s="7">
        <v>21</v>
      </c>
      <c r="C35" s="7"/>
      <c r="D35" s="7"/>
      <c r="E35">
        <f t="shared" si="0"/>
        <v>21</v>
      </c>
      <c r="G35">
        <f>+'ECK 9 M1'!B35</f>
        <v>15</v>
      </c>
    </row>
    <row r="36" spans="1:7" x14ac:dyDescent="0.25">
      <c r="A36" s="46" t="str">
        <f>'ECK 8'!A36</f>
        <v>LES REVENANTS</v>
      </c>
      <c r="B36" s="7"/>
      <c r="C36" s="7"/>
      <c r="D36" s="7"/>
      <c r="E36">
        <f t="shared" si="0"/>
        <v>0</v>
      </c>
      <c r="G36">
        <f>+'ECK 9 M1'!B36</f>
        <v>0</v>
      </c>
    </row>
    <row r="37" spans="1:7" x14ac:dyDescent="0.25">
      <c r="A37" s="46" t="str">
        <f>'ECK 8'!A37</f>
        <v>MAC BOYS</v>
      </c>
      <c r="B37" s="7"/>
      <c r="C37" s="7"/>
      <c r="D37" s="7"/>
      <c r="E37">
        <f t="shared" si="0"/>
        <v>0</v>
      </c>
      <c r="G37">
        <f>+'ECK 9 M1'!B37</f>
        <v>0</v>
      </c>
    </row>
    <row r="38" spans="1:7" x14ac:dyDescent="0.25">
      <c r="A38" s="46" t="str">
        <f>'ECK 8'!A38</f>
        <v>AK3G 1</v>
      </c>
      <c r="B38" s="7"/>
      <c r="C38" s="7"/>
      <c r="D38" s="7"/>
      <c r="E38">
        <f t="shared" si="0"/>
        <v>0</v>
      </c>
      <c r="G38">
        <f>+'ECK 9 M1'!B38</f>
        <v>0</v>
      </c>
    </row>
    <row r="39" spans="1:7" x14ac:dyDescent="0.25">
      <c r="A39" s="37" t="str">
        <f>'ECK 8'!A39</f>
        <v>KART'EAM ENDURANCE</v>
      </c>
      <c r="B39" s="7">
        <v>8</v>
      </c>
      <c r="C39" s="7"/>
      <c r="D39" s="7"/>
      <c r="E39">
        <f t="shared" si="0"/>
        <v>8</v>
      </c>
      <c r="G39">
        <f>+'ECK 9 M1'!B39</f>
        <v>1</v>
      </c>
    </row>
    <row r="40" spans="1:7" x14ac:dyDescent="0.25">
      <c r="A40" s="37" t="str">
        <f>'ECK 8'!A40</f>
        <v>THALES 2</v>
      </c>
      <c r="B40" s="7">
        <v>6</v>
      </c>
      <c r="C40" s="7"/>
      <c r="D40" s="7"/>
      <c r="E40">
        <f t="shared" si="0"/>
        <v>6</v>
      </c>
      <c r="G40">
        <f>+'ECK 9 M1'!B40</f>
        <v>6</v>
      </c>
    </row>
    <row r="41" spans="1:7" x14ac:dyDescent="0.25">
      <c r="A41" s="46" t="str">
        <f>'ECK 8'!A41</f>
        <v>IDF RACING KART</v>
      </c>
      <c r="B41" s="7"/>
      <c r="C41" s="7"/>
      <c r="D41" s="7"/>
      <c r="E41">
        <f t="shared" si="0"/>
        <v>0</v>
      </c>
      <c r="G41">
        <f>+'ECK 9 M1'!B41</f>
        <v>0</v>
      </c>
    </row>
    <row r="42" spans="1:7" x14ac:dyDescent="0.25">
      <c r="A42" s="37" t="str">
        <f>'ECK 8'!A42</f>
        <v>KART'IMPRO</v>
      </c>
      <c r="B42" s="7">
        <v>3</v>
      </c>
      <c r="C42" s="7"/>
      <c r="D42" s="7"/>
      <c r="E42">
        <f t="shared" si="0"/>
        <v>3</v>
      </c>
      <c r="G42">
        <f>+'ECK 9 M1'!B42</f>
        <v>3</v>
      </c>
    </row>
    <row r="43" spans="1:7" x14ac:dyDescent="0.25">
      <c r="A43" s="46" t="str">
        <f>'ECK 8'!A43</f>
        <v>KP RACERS</v>
      </c>
      <c r="B43" s="7"/>
      <c r="C43" s="7"/>
      <c r="D43" s="7"/>
      <c r="E43">
        <f t="shared" si="0"/>
        <v>0</v>
      </c>
      <c r="G43">
        <f>+'ECK 9 M1'!B43</f>
        <v>0</v>
      </c>
    </row>
    <row r="44" spans="1:7" x14ac:dyDescent="0.25">
      <c r="A44" s="46" t="str">
        <f>'ECK 8'!A44</f>
        <v>TF1 RACING 2</v>
      </c>
      <c r="B44" s="7"/>
      <c r="C44" s="7"/>
      <c r="D44" s="7"/>
      <c r="E44">
        <f t="shared" si="0"/>
        <v>0</v>
      </c>
      <c r="G44">
        <f>+'ECK 9 M1'!B44</f>
        <v>0</v>
      </c>
    </row>
    <row r="45" spans="1:7" x14ac:dyDescent="0.25">
      <c r="A45" s="46" t="str">
        <f>'ECK 8'!A45</f>
        <v>MAC BOYS 2</v>
      </c>
      <c r="B45" s="7"/>
      <c r="C45" s="7"/>
      <c r="D45" s="7"/>
      <c r="E45">
        <f t="shared" si="0"/>
        <v>0</v>
      </c>
      <c r="G45">
        <f>+'ECK 9 M1'!B45</f>
        <v>0</v>
      </c>
    </row>
    <row r="46" spans="1:7" x14ac:dyDescent="0.25">
      <c r="A46" s="37" t="str">
        <f>'ECK 8'!A46</f>
        <v>ASCAN 1</v>
      </c>
      <c r="B46" s="7">
        <v>4</v>
      </c>
      <c r="C46" s="7"/>
      <c r="D46" s="7"/>
      <c r="E46">
        <f t="shared" si="0"/>
        <v>4</v>
      </c>
      <c r="G46">
        <f>+'ECK 9 M1'!B46</f>
        <v>4</v>
      </c>
    </row>
    <row r="47" spans="1:7" x14ac:dyDescent="0.25">
      <c r="A47" s="46" t="str">
        <f>'ECK 8'!A47</f>
        <v>ATELIER DES AULNAIES</v>
      </c>
      <c r="B47" s="7"/>
      <c r="C47" s="7"/>
      <c r="D47" s="7"/>
      <c r="E47">
        <f t="shared" si="0"/>
        <v>0</v>
      </c>
      <c r="G47">
        <f>+'ECK 9 M1'!B47</f>
        <v>0</v>
      </c>
    </row>
    <row r="48" spans="1:7" x14ac:dyDescent="0.25">
      <c r="A48" s="46" t="str">
        <f>'ECK 8'!A48</f>
        <v>COLIN TEAM</v>
      </c>
      <c r="B48" s="7"/>
      <c r="C48" s="7"/>
      <c r="D48" s="7"/>
      <c r="E48">
        <f t="shared" si="0"/>
        <v>0</v>
      </c>
      <c r="G48">
        <f>+'ECK 9 M1'!B48</f>
        <v>0</v>
      </c>
    </row>
    <row r="49" spans="1:7" x14ac:dyDescent="0.25">
      <c r="A49" s="37" t="str">
        <f>'ECK 8'!A49</f>
        <v>ASCAN 2</v>
      </c>
      <c r="B49" s="7">
        <v>1</v>
      </c>
      <c r="C49" s="7"/>
      <c r="D49" s="7"/>
      <c r="E49">
        <f t="shared" si="0"/>
        <v>1</v>
      </c>
      <c r="G49">
        <f>+'ECK 9 M1'!B49</f>
        <v>1</v>
      </c>
    </row>
    <row r="50" spans="1:7" x14ac:dyDescent="0.25">
      <c r="A50" s="37" t="str">
        <f>'ECK 8'!A50</f>
        <v>ASCAN 4</v>
      </c>
      <c r="B50" s="7">
        <v>1</v>
      </c>
      <c r="C50" s="7"/>
      <c r="D50" s="7"/>
      <c r="E50">
        <f t="shared" si="0"/>
        <v>1</v>
      </c>
      <c r="G50">
        <f>+'ECK 9 M1'!B50</f>
        <v>1</v>
      </c>
    </row>
    <row r="51" spans="1:7" x14ac:dyDescent="0.25">
      <c r="A51" s="37" t="str">
        <f>'ECK 8'!A51</f>
        <v>ASCAN 3</v>
      </c>
      <c r="B51" s="7">
        <v>1</v>
      </c>
      <c r="C51" s="7"/>
      <c r="D51" s="7"/>
      <c r="E51">
        <f t="shared" si="0"/>
        <v>1</v>
      </c>
      <c r="G51">
        <f>+'ECK 9 M1'!B51</f>
        <v>1</v>
      </c>
    </row>
    <row r="52" spans="1:7" x14ac:dyDescent="0.25">
      <c r="A52" s="46" t="str">
        <f>'ECK 8'!A52</f>
        <v>GRIP KART</v>
      </c>
      <c r="B52" s="7"/>
      <c r="C52" s="7"/>
      <c r="D52" s="7"/>
      <c r="E52">
        <f t="shared" si="0"/>
        <v>0</v>
      </c>
      <c r="G52">
        <f>+'ECK 9 M1'!B52</f>
        <v>0</v>
      </c>
    </row>
    <row r="53" spans="1:7" x14ac:dyDescent="0.25">
      <c r="A53" s="46" t="str">
        <f>'ECK 8'!A53</f>
        <v>JAUSSAUD TEAM</v>
      </c>
      <c r="B53" s="7"/>
      <c r="C53" s="7"/>
      <c r="D53" s="7"/>
      <c r="E53">
        <f t="shared" si="0"/>
        <v>0</v>
      </c>
      <c r="G53">
        <f>+'ECK 9 M1'!B53</f>
        <v>0</v>
      </c>
    </row>
    <row r="54" spans="1:7" x14ac:dyDescent="0.25">
      <c r="A54" s="46" t="str">
        <f>'ECK 8'!A54</f>
        <v>TARMAC RACING</v>
      </c>
      <c r="B54" s="7"/>
      <c r="C54" s="7"/>
      <c r="D54" s="7"/>
      <c r="E54">
        <f t="shared" si="0"/>
        <v>0</v>
      </c>
      <c r="G54">
        <f>+'ECK 9 M1'!B54</f>
        <v>0</v>
      </c>
    </row>
    <row r="55" spans="1:7" x14ac:dyDescent="0.25">
      <c r="A55" s="37" t="str">
        <f>'ECK 8'!A55</f>
        <v>UC MACADAM RACING</v>
      </c>
      <c r="B55" s="7">
        <v>14</v>
      </c>
      <c r="C55" s="7"/>
      <c r="D55" s="7"/>
      <c r="E55">
        <f t="shared" si="0"/>
        <v>14</v>
      </c>
      <c r="G55">
        <f>+'ECK 9 M1'!B55</f>
        <v>9</v>
      </c>
    </row>
    <row r="56" spans="1:7" x14ac:dyDescent="0.25">
      <c r="A56" s="46" t="str">
        <f>'ECK 8'!A56</f>
        <v>FREE DRIVERS</v>
      </c>
      <c r="B56" s="7"/>
      <c r="C56" s="7"/>
      <c r="D56" s="7"/>
      <c r="E56">
        <f t="shared" si="0"/>
        <v>0</v>
      </c>
      <c r="G56">
        <f>+'ECK 9 M1'!B56</f>
        <v>0</v>
      </c>
    </row>
    <row r="57" spans="1:7" x14ac:dyDescent="0.25">
      <c r="A57" s="46" t="str">
        <f>'ECK 8'!A57</f>
        <v>CHICAGO BAR RACING</v>
      </c>
      <c r="B57" s="7"/>
      <c r="C57" s="7"/>
      <c r="D57" s="7"/>
      <c r="E57">
        <f t="shared" si="0"/>
        <v>0</v>
      </c>
      <c r="G57">
        <f>+'ECK 9 M1'!B57</f>
        <v>0</v>
      </c>
    </row>
    <row r="58" spans="1:7" x14ac:dyDescent="0.25">
      <c r="A58" s="46" t="str">
        <f>'ECK 8'!A58</f>
        <v>ADFF</v>
      </c>
      <c r="B58" s="7"/>
      <c r="C58" s="7"/>
      <c r="D58" s="7"/>
      <c r="E58">
        <f t="shared" si="0"/>
        <v>0</v>
      </c>
      <c r="G58">
        <f>+'ECK 9 M1'!B58</f>
        <v>0</v>
      </c>
    </row>
    <row r="59" spans="1:7" x14ac:dyDescent="0.25">
      <c r="A59" s="46" t="str">
        <f>'ECK 8'!A59</f>
        <v>TEAM SKL KARTING</v>
      </c>
      <c r="B59" s="7"/>
      <c r="C59" s="7"/>
      <c r="D59" s="7"/>
      <c r="E59">
        <f t="shared" si="0"/>
        <v>0</v>
      </c>
      <c r="G59">
        <f>+'ECK 9 M1'!B59</f>
        <v>0</v>
      </c>
    </row>
    <row r="60" spans="1:7" x14ac:dyDescent="0.25">
      <c r="A60" s="46" t="str">
        <f>'ECK 8'!A60</f>
        <v>ADM RACING</v>
      </c>
      <c r="B60" s="7"/>
      <c r="C60" s="7"/>
      <c r="D60" s="7"/>
      <c r="E60">
        <f t="shared" si="0"/>
        <v>0</v>
      </c>
      <c r="G60">
        <f>+'ECK 9 M1'!B60</f>
        <v>0</v>
      </c>
    </row>
    <row r="61" spans="1:7" x14ac:dyDescent="0.25">
      <c r="A61" s="37" t="str">
        <f>'ECK 8'!A61</f>
        <v>MSV HURRACANE</v>
      </c>
      <c r="B61" s="7">
        <v>10</v>
      </c>
      <c r="C61" s="7"/>
      <c r="D61" s="7"/>
      <c r="E61">
        <f t="shared" si="0"/>
        <v>10</v>
      </c>
      <c r="G61">
        <f>+'ECK 9 M1'!B61</f>
        <v>7</v>
      </c>
    </row>
    <row r="62" spans="1:7" x14ac:dyDescent="0.25">
      <c r="A62" s="37" t="str">
        <f>'ECK 8'!A62</f>
        <v xml:space="preserve">KART  &amp; DIEM SPORT </v>
      </c>
      <c r="B62" s="7">
        <v>17</v>
      </c>
      <c r="C62" s="7"/>
      <c r="D62" s="7"/>
      <c r="E62">
        <f t="shared" si="0"/>
        <v>17</v>
      </c>
      <c r="G62">
        <f>+'ECK 9 M1'!B62</f>
        <v>25</v>
      </c>
    </row>
    <row r="63" spans="1:7" x14ac:dyDescent="0.25">
      <c r="A63" s="46" t="str">
        <f>'ECK 8'!A63</f>
        <v>CRASH TEAM RACING</v>
      </c>
      <c r="B63" s="7"/>
      <c r="C63" s="7"/>
      <c r="D63" s="7"/>
      <c r="E63">
        <f t="shared" si="0"/>
        <v>0</v>
      </c>
      <c r="G63">
        <f>+'ECK 9 M1'!B63</f>
        <v>0</v>
      </c>
    </row>
    <row r="64" spans="1:7" x14ac:dyDescent="0.25">
      <c r="A64" s="46" t="str">
        <f>'ECK 8'!A64</f>
        <v>ASMS OUISTITEAM</v>
      </c>
      <c r="B64" s="7"/>
      <c r="C64" s="7"/>
      <c r="D64" s="7"/>
      <c r="E64">
        <f t="shared" si="0"/>
        <v>0</v>
      </c>
      <c r="G64">
        <f>+'ECK 9 M1'!B64</f>
        <v>0</v>
      </c>
    </row>
    <row r="65" spans="1:7" x14ac:dyDescent="0.25">
      <c r="A65" s="37" t="str">
        <f>'ECK 8'!A65</f>
        <v>RANJ TEAM 2</v>
      </c>
      <c r="B65" s="7">
        <v>28</v>
      </c>
      <c r="C65" s="7"/>
      <c r="D65" s="7"/>
      <c r="E65">
        <f t="shared" si="0"/>
        <v>28</v>
      </c>
      <c r="G65">
        <f>+'ECK 9 M1'!B65</f>
        <v>20</v>
      </c>
    </row>
    <row r="66" spans="1:7" x14ac:dyDescent="0.25">
      <c r="A66" s="37" t="str">
        <f>'ECK 8'!A66</f>
        <v>TEAM ENKART'ON</v>
      </c>
      <c r="B66" s="7">
        <v>5</v>
      </c>
      <c r="C66" s="7"/>
      <c r="D66" s="7"/>
      <c r="E66">
        <f t="shared" si="0"/>
        <v>5</v>
      </c>
      <c r="G66">
        <f>+'ECK 9 M1'!B66</f>
        <v>2</v>
      </c>
    </row>
    <row r="67" spans="1:7" x14ac:dyDescent="0.25">
      <c r="A67" s="37" t="str">
        <f>'ECK 8'!A67</f>
        <v>TEAM NOVICE</v>
      </c>
      <c r="B67" s="7">
        <v>1</v>
      </c>
      <c r="C67" s="7"/>
      <c r="D67" s="7"/>
      <c r="E67">
        <f t="shared" si="0"/>
        <v>1</v>
      </c>
      <c r="G67">
        <f>+'ECK 9 M1'!B67</f>
        <v>1</v>
      </c>
    </row>
    <row r="68" spans="1:7" x14ac:dyDescent="0.25">
      <c r="A68" s="46" t="str">
        <f>'ECK 8'!A68</f>
        <v>TEAM NOVICE 2</v>
      </c>
      <c r="B68" s="7"/>
      <c r="C68" s="7"/>
      <c r="D68" s="7"/>
      <c r="E68">
        <f t="shared" si="0"/>
        <v>0</v>
      </c>
      <c r="G68">
        <f>+'ECK 9 M1'!B68</f>
        <v>0</v>
      </c>
    </row>
    <row r="69" spans="1:7" x14ac:dyDescent="0.25">
      <c r="A69" s="37" t="s">
        <v>144</v>
      </c>
      <c r="B69" s="7">
        <v>1</v>
      </c>
      <c r="C69" s="7"/>
      <c r="D69" s="7"/>
      <c r="E69">
        <f t="shared" si="0"/>
        <v>1</v>
      </c>
      <c r="G69">
        <f>+'ECK 9 M1'!B69</f>
        <v>1</v>
      </c>
    </row>
    <row r="70" spans="1:7" x14ac:dyDescent="0.25">
      <c r="A70" s="37" t="s">
        <v>145</v>
      </c>
      <c r="B70" s="7">
        <v>35</v>
      </c>
      <c r="C70" s="7"/>
      <c r="D70" s="7"/>
      <c r="E70">
        <f t="shared" ref="E70:E100" si="1">SUM(B70:D70)</f>
        <v>35</v>
      </c>
      <c r="G70">
        <f>+'ECK 9 M1'!B70</f>
        <v>33</v>
      </c>
    </row>
    <row r="71" spans="1:7" x14ac:dyDescent="0.25">
      <c r="A71" s="37" t="s">
        <v>146</v>
      </c>
      <c r="B71" s="7">
        <v>24</v>
      </c>
      <c r="C71" s="7"/>
      <c r="D71" s="7"/>
      <c r="E71">
        <f t="shared" si="1"/>
        <v>24</v>
      </c>
      <c r="G71">
        <f>+'ECK 9 M1'!B71</f>
        <v>14</v>
      </c>
    </row>
    <row r="72" spans="1:7" x14ac:dyDescent="0.25">
      <c r="A72" s="37" t="s">
        <v>147</v>
      </c>
      <c r="B72" s="7">
        <v>13</v>
      </c>
      <c r="C72" s="7"/>
      <c r="D72" s="7"/>
      <c r="E72">
        <f t="shared" si="1"/>
        <v>13</v>
      </c>
      <c r="G72">
        <f>+'ECK 9 M1'!B72</f>
        <v>17</v>
      </c>
    </row>
    <row r="73" spans="1:7" x14ac:dyDescent="0.25">
      <c r="A73" s="37" t="s">
        <v>148</v>
      </c>
      <c r="B73" s="7">
        <v>31</v>
      </c>
      <c r="C73" s="7">
        <v>1</v>
      </c>
      <c r="D73" s="7"/>
      <c r="E73">
        <f t="shared" si="1"/>
        <v>32</v>
      </c>
      <c r="G73">
        <f>+'ECK 9 M1'!B72</f>
        <v>17</v>
      </c>
    </row>
    <row r="74" spans="1:7" x14ac:dyDescent="0.25">
      <c r="A74" s="46" t="s">
        <v>149</v>
      </c>
      <c r="B74" s="7"/>
      <c r="C74" s="7"/>
      <c r="D74" s="7"/>
      <c r="E74">
        <f t="shared" si="1"/>
        <v>0</v>
      </c>
      <c r="G74">
        <f>+'ECK 9 M1'!B73</f>
        <v>26</v>
      </c>
    </row>
    <row r="75" spans="1:7" x14ac:dyDescent="0.25">
      <c r="A75" s="37" t="s">
        <v>150</v>
      </c>
      <c r="B75" s="7">
        <v>26</v>
      </c>
      <c r="C75" s="7"/>
      <c r="D75" s="7"/>
      <c r="E75">
        <f t="shared" si="1"/>
        <v>26</v>
      </c>
      <c r="G75">
        <f>+'ECK 9 M1'!B74</f>
        <v>0</v>
      </c>
    </row>
    <row r="76" spans="1:7" x14ac:dyDescent="0.25">
      <c r="A76" s="37" t="s">
        <v>151</v>
      </c>
      <c r="B76" s="7">
        <v>20</v>
      </c>
      <c r="C76" s="7"/>
      <c r="D76" s="7"/>
      <c r="E76">
        <f t="shared" si="1"/>
        <v>20</v>
      </c>
      <c r="G76">
        <f>+'ECK 9 M1'!B75</f>
        <v>28</v>
      </c>
    </row>
    <row r="77" spans="1:7" x14ac:dyDescent="0.25">
      <c r="A77" s="37" t="s">
        <v>152</v>
      </c>
      <c r="B77" s="7">
        <v>9</v>
      </c>
      <c r="C77" s="7"/>
      <c r="D77" s="7"/>
      <c r="E77">
        <f t="shared" si="1"/>
        <v>9</v>
      </c>
      <c r="G77">
        <f>+'ECK 9 M1'!B76</f>
        <v>30</v>
      </c>
    </row>
    <row r="78" spans="1:7" x14ac:dyDescent="0.25">
      <c r="A78" s="37" t="s">
        <v>158</v>
      </c>
      <c r="B78" s="7">
        <v>2</v>
      </c>
      <c r="C78" s="7"/>
      <c r="D78" s="7"/>
      <c r="E78">
        <f t="shared" si="1"/>
        <v>2</v>
      </c>
      <c r="G78">
        <f>+'ECK 9 M1'!B77</f>
        <v>8</v>
      </c>
    </row>
    <row r="79" spans="1:7" x14ac:dyDescent="0.25">
      <c r="A79" s="37" t="s">
        <v>154</v>
      </c>
      <c r="B79" s="7">
        <v>1</v>
      </c>
      <c r="C79" s="7"/>
      <c r="D79" s="7"/>
      <c r="E79">
        <f t="shared" si="1"/>
        <v>1</v>
      </c>
      <c r="G79">
        <f>+'ECK 9 M1'!B78</f>
        <v>12</v>
      </c>
    </row>
    <row r="80" spans="1:7" x14ac:dyDescent="0.25">
      <c r="A80" s="37" t="s">
        <v>155</v>
      </c>
      <c r="B80" s="7">
        <v>1</v>
      </c>
      <c r="C80" s="7"/>
      <c r="D80" s="7"/>
      <c r="E80">
        <f t="shared" si="1"/>
        <v>1</v>
      </c>
      <c r="G80">
        <f>+'ECK 9 M1'!B79</f>
        <v>1</v>
      </c>
    </row>
    <row r="81" spans="1:7" x14ac:dyDescent="0.25">
      <c r="A81" s="37" t="s">
        <v>157</v>
      </c>
      <c r="B81" s="7">
        <v>19</v>
      </c>
      <c r="C81" s="7"/>
      <c r="D81" s="7"/>
      <c r="E81">
        <f t="shared" si="1"/>
        <v>19</v>
      </c>
      <c r="G81">
        <f>+'ECK 9 M1'!B80</f>
        <v>1</v>
      </c>
    </row>
    <row r="82" spans="1:7" x14ac:dyDescent="0.25">
      <c r="A82" s="1"/>
      <c r="B82" s="7"/>
      <c r="C82" s="7"/>
      <c r="D82" s="7"/>
      <c r="E82">
        <f t="shared" si="1"/>
        <v>0</v>
      </c>
      <c r="G82">
        <f>+'ECK 9 M1'!B81</f>
        <v>24</v>
      </c>
    </row>
    <row r="83" spans="1:7" x14ac:dyDescent="0.25">
      <c r="A83" s="1"/>
      <c r="B83" s="7"/>
      <c r="C83" s="7"/>
      <c r="D83" s="7"/>
      <c r="E83">
        <f t="shared" si="1"/>
        <v>0</v>
      </c>
      <c r="G83">
        <f>+'ECK 9 M1'!B82</f>
        <v>0</v>
      </c>
    </row>
    <row r="84" spans="1:7" x14ac:dyDescent="0.25">
      <c r="A84" s="1"/>
      <c r="B84" s="7"/>
      <c r="C84" s="7"/>
      <c r="D84" s="7"/>
      <c r="E84">
        <f t="shared" si="1"/>
        <v>0</v>
      </c>
      <c r="G84">
        <f>+'ECK 9 M1'!B83</f>
        <v>0</v>
      </c>
    </row>
    <row r="85" spans="1:7" x14ac:dyDescent="0.25">
      <c r="A85" s="1"/>
      <c r="B85" s="7"/>
      <c r="C85" s="7"/>
      <c r="D85" s="7"/>
      <c r="E85">
        <f t="shared" si="1"/>
        <v>0</v>
      </c>
      <c r="G85">
        <f>+'ECK 9 M1'!B84</f>
        <v>0</v>
      </c>
    </row>
    <row r="86" spans="1:7" x14ac:dyDescent="0.25">
      <c r="A86" s="1"/>
      <c r="B86" s="7"/>
      <c r="C86" s="7"/>
      <c r="D86" s="7"/>
      <c r="E86">
        <f t="shared" si="1"/>
        <v>0</v>
      </c>
      <c r="G86">
        <f>+'ECK 9 M1'!B85</f>
        <v>0</v>
      </c>
    </row>
    <row r="87" spans="1:7" x14ac:dyDescent="0.25">
      <c r="A87" s="1"/>
      <c r="B87" s="7"/>
      <c r="C87" s="7"/>
      <c r="D87" s="7"/>
      <c r="E87">
        <f t="shared" si="1"/>
        <v>0</v>
      </c>
      <c r="G87">
        <f>+'ECK 9 M1'!B86</f>
        <v>0</v>
      </c>
    </row>
    <row r="88" spans="1:7" x14ac:dyDescent="0.25">
      <c r="A88" s="1"/>
      <c r="B88" s="7"/>
      <c r="C88" s="7"/>
      <c r="D88" s="7"/>
      <c r="E88">
        <f t="shared" si="1"/>
        <v>0</v>
      </c>
      <c r="G88">
        <f>+'ECK 9 M1'!B87</f>
        <v>0</v>
      </c>
    </row>
    <row r="89" spans="1:7" x14ac:dyDescent="0.25">
      <c r="A89" s="1"/>
      <c r="B89" s="7"/>
      <c r="C89" s="7"/>
      <c r="D89" s="7"/>
      <c r="E89">
        <f t="shared" si="1"/>
        <v>0</v>
      </c>
      <c r="G89">
        <f>+'ECK 9 M1'!B88</f>
        <v>0</v>
      </c>
    </row>
    <row r="90" spans="1:7" x14ac:dyDescent="0.25">
      <c r="A90" s="1"/>
      <c r="B90" s="7"/>
      <c r="C90" s="7"/>
      <c r="D90" s="7"/>
      <c r="E90">
        <f t="shared" si="1"/>
        <v>0</v>
      </c>
      <c r="G90">
        <f>+'ECK 9 M1'!B89</f>
        <v>0</v>
      </c>
    </row>
    <row r="91" spans="1:7" x14ac:dyDescent="0.25">
      <c r="A91" s="1"/>
      <c r="B91" s="7"/>
      <c r="C91" s="7"/>
      <c r="D91" s="7"/>
      <c r="E91">
        <f t="shared" si="1"/>
        <v>0</v>
      </c>
      <c r="G91">
        <f>+'ECK 9 M1'!B90</f>
        <v>0</v>
      </c>
    </row>
    <row r="92" spans="1:7" x14ac:dyDescent="0.25">
      <c r="A92" s="1"/>
      <c r="B92" s="7"/>
      <c r="C92" s="7"/>
      <c r="D92" s="7"/>
      <c r="E92">
        <f t="shared" si="1"/>
        <v>0</v>
      </c>
      <c r="G92">
        <f>+'ECK 9 M1'!B91</f>
        <v>0</v>
      </c>
    </row>
    <row r="93" spans="1:7" x14ac:dyDescent="0.25">
      <c r="A93" s="1"/>
      <c r="B93" s="7"/>
      <c r="C93" s="7"/>
      <c r="D93" s="7"/>
      <c r="E93">
        <f t="shared" si="1"/>
        <v>0</v>
      </c>
      <c r="G93">
        <f>+'ECK 9 M1'!B92</f>
        <v>0</v>
      </c>
    </row>
    <row r="94" spans="1:7" x14ac:dyDescent="0.25">
      <c r="A94" s="1"/>
      <c r="B94" s="7"/>
      <c r="C94" s="7"/>
      <c r="D94" s="7"/>
      <c r="E94">
        <f t="shared" si="1"/>
        <v>0</v>
      </c>
      <c r="G94">
        <f>+'ECK 9 M1'!B93</f>
        <v>0</v>
      </c>
    </row>
    <row r="95" spans="1:7" x14ac:dyDescent="0.25">
      <c r="A95" s="1"/>
      <c r="B95" s="7"/>
      <c r="C95" s="7"/>
      <c r="D95" s="7"/>
      <c r="E95">
        <f t="shared" si="1"/>
        <v>0</v>
      </c>
      <c r="G95">
        <f>+'ECK 9 M1'!B94</f>
        <v>0</v>
      </c>
    </row>
    <row r="96" spans="1:7" x14ac:dyDescent="0.25">
      <c r="A96" s="1"/>
      <c r="B96" s="7"/>
      <c r="C96" s="7"/>
      <c r="D96" s="7"/>
      <c r="E96">
        <f t="shared" si="1"/>
        <v>0</v>
      </c>
      <c r="G96">
        <f>+'ECK 9 M1'!B95</f>
        <v>0</v>
      </c>
    </row>
    <row r="97" spans="1:7" x14ac:dyDescent="0.25">
      <c r="A97" s="1"/>
      <c r="B97" s="7"/>
      <c r="C97" s="7"/>
      <c r="D97" s="7"/>
      <c r="E97">
        <f t="shared" si="1"/>
        <v>0</v>
      </c>
      <c r="G97">
        <f>+'ECK 9 M1'!B96</f>
        <v>0</v>
      </c>
    </row>
    <row r="98" spans="1:7" x14ac:dyDescent="0.25">
      <c r="A98" s="1"/>
      <c r="B98" s="7"/>
      <c r="C98" s="7"/>
      <c r="D98" s="7"/>
      <c r="E98">
        <f t="shared" si="1"/>
        <v>0</v>
      </c>
      <c r="G98">
        <f>+'ECK 9 M1'!B97</f>
        <v>0</v>
      </c>
    </row>
    <row r="99" spans="1:7" x14ac:dyDescent="0.25">
      <c r="A99" s="1"/>
      <c r="B99" s="7"/>
      <c r="C99" s="7"/>
      <c r="D99" s="7"/>
      <c r="E99">
        <f t="shared" si="1"/>
        <v>0</v>
      </c>
      <c r="G99">
        <f>+'ECK 9 M1'!B98</f>
        <v>0</v>
      </c>
    </row>
    <row r="100" spans="1:7" x14ac:dyDescent="0.25">
      <c r="A100" s="1"/>
      <c r="B100" s="7"/>
      <c r="C100" s="7"/>
      <c r="D100" s="7"/>
      <c r="E100">
        <f t="shared" si="1"/>
        <v>0</v>
      </c>
      <c r="G100">
        <f>+'ECK 9 M1'!B99</f>
        <v>0</v>
      </c>
    </row>
    <row r="101" spans="1:7" x14ac:dyDescent="0.25">
      <c r="A101" s="1"/>
      <c r="B101" s="7"/>
      <c r="C101" s="7"/>
      <c r="D101" s="7"/>
      <c r="E101">
        <f t="shared" ref="E101:E120" si="2">SUM(B101:D101)</f>
        <v>0</v>
      </c>
      <c r="G101">
        <f>+'ECK 9 M1'!B100</f>
        <v>0</v>
      </c>
    </row>
    <row r="102" spans="1:7" x14ac:dyDescent="0.25">
      <c r="A102" s="1"/>
      <c r="B102" s="7"/>
      <c r="C102" s="7"/>
      <c r="D102" s="7"/>
      <c r="E102">
        <f t="shared" si="2"/>
        <v>0</v>
      </c>
      <c r="G102">
        <f>+'ECK 9 M1'!B101</f>
        <v>0</v>
      </c>
    </row>
    <row r="103" spans="1:7" x14ac:dyDescent="0.25">
      <c r="A103" s="1"/>
      <c r="B103" s="7"/>
      <c r="C103" s="7"/>
      <c r="D103" s="7"/>
      <c r="E103">
        <f t="shared" si="2"/>
        <v>0</v>
      </c>
      <c r="G103">
        <f>+'ECK 9 M1'!B102</f>
        <v>0</v>
      </c>
    </row>
    <row r="104" spans="1:7" x14ac:dyDescent="0.25">
      <c r="A104" s="1"/>
      <c r="B104" s="7"/>
      <c r="C104" s="7"/>
      <c r="D104" s="7"/>
      <c r="E104">
        <f t="shared" si="2"/>
        <v>0</v>
      </c>
      <c r="G104">
        <f>+'ECK 9 M1'!B103</f>
        <v>0</v>
      </c>
    </row>
    <row r="105" spans="1:7" x14ac:dyDescent="0.25">
      <c r="A105" s="1"/>
      <c r="B105" s="7"/>
      <c r="C105" s="7"/>
      <c r="D105" s="7"/>
      <c r="E105">
        <f t="shared" si="2"/>
        <v>0</v>
      </c>
      <c r="G105">
        <f>+'ECK 9 M1'!B104</f>
        <v>0</v>
      </c>
    </row>
    <row r="106" spans="1:7" x14ac:dyDescent="0.25">
      <c r="A106" s="1"/>
      <c r="B106" s="7"/>
      <c r="C106" s="7"/>
      <c r="D106" s="7"/>
      <c r="E106">
        <f t="shared" si="2"/>
        <v>0</v>
      </c>
      <c r="G106">
        <f>+'ECK 9 M1'!B105</f>
        <v>0</v>
      </c>
    </row>
    <row r="107" spans="1:7" x14ac:dyDescent="0.25">
      <c r="A107" s="1"/>
      <c r="B107" s="7"/>
      <c r="C107" s="7"/>
      <c r="D107" s="7"/>
      <c r="E107">
        <f t="shared" si="2"/>
        <v>0</v>
      </c>
      <c r="G107">
        <f>+'ECK 9 M1'!B106</f>
        <v>0</v>
      </c>
    </row>
    <row r="108" spans="1:7" x14ac:dyDescent="0.25">
      <c r="A108" s="1"/>
      <c r="B108" s="7"/>
      <c r="C108" s="7"/>
      <c r="D108" s="7"/>
      <c r="E108">
        <f t="shared" si="2"/>
        <v>0</v>
      </c>
      <c r="G108">
        <f>+'ECK 9 M1'!B107</f>
        <v>0</v>
      </c>
    </row>
    <row r="109" spans="1:7" x14ac:dyDescent="0.25">
      <c r="A109" s="1"/>
      <c r="B109" s="7"/>
      <c r="C109" s="7"/>
      <c r="D109" s="7"/>
      <c r="E109">
        <f t="shared" si="2"/>
        <v>0</v>
      </c>
      <c r="G109">
        <f>+'ECK 9 M1'!B108</f>
        <v>0</v>
      </c>
    </row>
    <row r="110" spans="1:7" x14ac:dyDescent="0.25">
      <c r="A110" s="1"/>
      <c r="B110" s="7"/>
      <c r="C110" s="7"/>
      <c r="D110" s="7"/>
      <c r="E110">
        <f t="shared" si="2"/>
        <v>0</v>
      </c>
      <c r="G110">
        <f>+'ECK 9 M1'!B109</f>
        <v>0</v>
      </c>
    </row>
    <row r="111" spans="1:7" x14ac:dyDescent="0.25">
      <c r="A111" s="1"/>
      <c r="B111" s="7"/>
      <c r="C111" s="7"/>
      <c r="D111" s="7"/>
      <c r="E111">
        <f t="shared" si="2"/>
        <v>0</v>
      </c>
      <c r="G111">
        <f>+'ECK 9 M1'!B110</f>
        <v>0</v>
      </c>
    </row>
    <row r="112" spans="1:7" x14ac:dyDescent="0.25">
      <c r="A112" s="1"/>
      <c r="B112" s="7"/>
      <c r="C112" s="7"/>
      <c r="D112" s="7"/>
      <c r="E112">
        <f t="shared" si="2"/>
        <v>0</v>
      </c>
      <c r="G112">
        <f>+'ECK 9 M1'!B111</f>
        <v>0</v>
      </c>
    </row>
    <row r="113" spans="1:5" x14ac:dyDescent="0.25">
      <c r="A113" s="1"/>
      <c r="B113" s="7"/>
      <c r="C113" s="7"/>
      <c r="D113" s="7"/>
      <c r="E113">
        <f t="shared" si="2"/>
        <v>0</v>
      </c>
    </row>
    <row r="114" spans="1:5" x14ac:dyDescent="0.25">
      <c r="A114" s="1"/>
      <c r="B114" s="7"/>
      <c r="C114" s="7"/>
      <c r="D114" s="7"/>
      <c r="E114">
        <f t="shared" si="2"/>
        <v>0</v>
      </c>
    </row>
    <row r="115" spans="1:5" x14ac:dyDescent="0.25">
      <c r="A115" s="1"/>
      <c r="B115" s="7"/>
      <c r="C115" s="7"/>
      <c r="D115" s="7"/>
      <c r="E115">
        <f t="shared" si="2"/>
        <v>0</v>
      </c>
    </row>
    <row r="116" spans="1:5" x14ac:dyDescent="0.25">
      <c r="A116" s="1"/>
      <c r="B116" s="7"/>
      <c r="C116" s="7"/>
      <c r="D116" s="7"/>
      <c r="E116">
        <f t="shared" si="2"/>
        <v>0</v>
      </c>
    </row>
    <row r="117" spans="1:5" x14ac:dyDescent="0.25">
      <c r="A117" s="1"/>
      <c r="B117" s="7"/>
      <c r="C117" s="7"/>
      <c r="D117" s="7"/>
      <c r="E117">
        <f t="shared" si="2"/>
        <v>0</v>
      </c>
    </row>
    <row r="118" spans="1:5" x14ac:dyDescent="0.25">
      <c r="A118" s="1"/>
      <c r="B118" s="7"/>
      <c r="C118" s="7"/>
      <c r="D118" s="7"/>
      <c r="E118">
        <f t="shared" si="2"/>
        <v>0</v>
      </c>
    </row>
    <row r="119" spans="1:5" x14ac:dyDescent="0.25">
      <c r="A119" s="1"/>
      <c r="B119" s="7"/>
      <c r="C119" s="7"/>
      <c r="D119" s="7"/>
      <c r="E119">
        <f t="shared" si="2"/>
        <v>0</v>
      </c>
    </row>
    <row r="120" spans="1:5" x14ac:dyDescent="0.25">
      <c r="A120" s="1"/>
      <c r="B120" s="7"/>
      <c r="C120" s="7"/>
      <c r="D120" s="7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88" zoomScaleNormal="88" zoomScalePageLayoutView="88" workbookViewId="0">
      <selection activeCell="B7" sqref="B7"/>
    </sheetView>
  </sheetViews>
  <sheetFormatPr baseColWidth="10" defaultRowHeight="15" x14ac:dyDescent="0.25"/>
  <cols>
    <col min="1" max="1" width="21.140625" customWidth="1"/>
    <col min="2" max="2" width="16.42578125" customWidth="1"/>
    <col min="3" max="3" width="13.7109375" bestFit="1" customWidth="1"/>
    <col min="4" max="4" width="13.7109375" hidden="1" customWidth="1"/>
    <col min="5" max="5" width="12.7109375" bestFit="1" customWidth="1"/>
    <col min="6" max="6" width="12.7109375" hidden="1" customWidth="1"/>
    <col min="7" max="7" width="13.28515625" customWidth="1"/>
    <col min="8" max="8" width="12.42578125" hidden="1" customWidth="1"/>
    <col min="9" max="9" width="12.85546875" customWidth="1"/>
    <col min="10" max="10" width="12.42578125" hidden="1" customWidth="1"/>
    <col min="11" max="11" width="13.7109375" bestFit="1" customWidth="1"/>
    <col min="12" max="12" width="13.7109375" hidden="1" customWidth="1"/>
    <col min="13" max="13" width="11.28515625" customWidth="1"/>
    <col min="14" max="14" width="10.28515625" hidden="1" customWidth="1"/>
    <col min="15" max="15" width="16.85546875" bestFit="1" customWidth="1"/>
    <col min="16" max="16" width="16.85546875" hidden="1" customWidth="1"/>
    <col min="17" max="17" width="17.5703125" customWidth="1"/>
    <col min="18" max="18" width="16.85546875" hidden="1" customWidth="1"/>
    <col min="19" max="19" width="18.28515625" customWidth="1"/>
    <col min="20" max="20" width="17.28515625" hidden="1" customWidth="1"/>
    <col min="21" max="21" width="13" customWidth="1"/>
  </cols>
  <sheetData>
    <row r="1" spans="1:22" s="23" customFormat="1" ht="14.45" x14ac:dyDescent="0.3">
      <c r="A1" s="33"/>
      <c r="B1" s="37" t="s">
        <v>49</v>
      </c>
      <c r="C1" s="37" t="s">
        <v>25</v>
      </c>
      <c r="D1" s="37"/>
      <c r="E1" s="37" t="s">
        <v>26</v>
      </c>
      <c r="F1" s="37"/>
      <c r="G1" s="37" t="s">
        <v>27</v>
      </c>
      <c r="H1" s="37"/>
      <c r="I1" s="37" t="s">
        <v>28</v>
      </c>
      <c r="J1" s="37"/>
      <c r="K1" s="37" t="s">
        <v>29</v>
      </c>
      <c r="L1" s="37"/>
      <c r="M1" s="37" t="s">
        <v>30</v>
      </c>
      <c r="N1" s="37"/>
      <c r="O1" s="37" t="s">
        <v>36</v>
      </c>
      <c r="P1" s="37"/>
      <c r="Q1" s="37" t="s">
        <v>37</v>
      </c>
      <c r="R1" s="37"/>
      <c r="S1" s="37" t="s">
        <v>40</v>
      </c>
      <c r="T1" s="37"/>
      <c r="U1" s="37" t="s">
        <v>71</v>
      </c>
    </row>
    <row r="2" spans="1:22" s="23" customFormat="1" ht="14.45" x14ac:dyDescent="0.3">
      <c r="A2" s="33"/>
      <c r="B2" s="37" t="s">
        <v>20</v>
      </c>
      <c r="C2" s="37" t="s">
        <v>96</v>
      </c>
      <c r="D2" s="37"/>
      <c r="E2" s="37" t="s">
        <v>47</v>
      </c>
      <c r="F2" s="37"/>
      <c r="G2" s="37" t="s">
        <v>46</v>
      </c>
      <c r="H2" s="37"/>
      <c r="I2" s="37" t="s">
        <v>46</v>
      </c>
      <c r="J2" s="37"/>
      <c r="K2" s="37" t="s">
        <v>44</v>
      </c>
      <c r="L2" s="37"/>
      <c r="M2" s="37" t="s">
        <v>97</v>
      </c>
      <c r="N2" s="37"/>
      <c r="O2" s="37" t="s">
        <v>47</v>
      </c>
      <c r="P2" s="37"/>
      <c r="Q2" s="37" t="s">
        <v>48</v>
      </c>
      <c r="R2" s="37"/>
      <c r="S2" s="37" t="s">
        <v>156</v>
      </c>
      <c r="T2" s="37"/>
      <c r="U2" s="37" t="s">
        <v>72</v>
      </c>
    </row>
    <row r="3" spans="1:22" s="23" customFormat="1" ht="14.45" x14ac:dyDescent="0.3">
      <c r="A3" s="33"/>
      <c r="B3" s="37" t="s">
        <v>50</v>
      </c>
      <c r="C3" s="37" t="s">
        <v>51</v>
      </c>
      <c r="D3" s="37"/>
      <c r="E3" s="42" t="s">
        <v>51</v>
      </c>
      <c r="F3" s="42"/>
      <c r="G3" s="42" t="s">
        <v>51</v>
      </c>
      <c r="H3" s="42"/>
      <c r="I3" s="37" t="s">
        <v>52</v>
      </c>
      <c r="J3" s="37"/>
      <c r="K3" s="42" t="s">
        <v>51</v>
      </c>
      <c r="L3" s="42"/>
      <c r="M3" s="42" t="s">
        <v>51</v>
      </c>
      <c r="N3" s="42"/>
      <c r="O3" s="42" t="s">
        <v>51</v>
      </c>
      <c r="P3" s="42"/>
      <c r="Q3" s="42" t="s">
        <v>51</v>
      </c>
      <c r="R3" s="42"/>
      <c r="S3" s="42" t="s">
        <v>53</v>
      </c>
      <c r="T3" s="42"/>
      <c r="U3" s="37" t="s">
        <v>73</v>
      </c>
    </row>
    <row r="4" spans="1:22" ht="14.45" x14ac:dyDescent="0.3">
      <c r="A4" s="10" t="s">
        <v>95</v>
      </c>
      <c r="B4" s="11" t="s">
        <v>0</v>
      </c>
      <c r="C4" s="12" t="s">
        <v>3</v>
      </c>
      <c r="D4" s="12"/>
      <c r="E4" s="13" t="s">
        <v>6</v>
      </c>
      <c r="F4" s="13"/>
      <c r="G4" s="14" t="s">
        <v>9</v>
      </c>
      <c r="H4" s="14"/>
      <c r="I4" s="15" t="s">
        <v>12</v>
      </c>
      <c r="J4" s="15"/>
      <c r="K4" s="16" t="s">
        <v>15</v>
      </c>
      <c r="L4" s="16"/>
      <c r="M4" s="17" t="s">
        <v>18</v>
      </c>
      <c r="N4" s="17"/>
      <c r="O4" s="15" t="s">
        <v>34</v>
      </c>
      <c r="P4" s="15"/>
      <c r="Q4" s="17" t="s">
        <v>38</v>
      </c>
      <c r="R4" s="17"/>
      <c r="S4" s="11" t="s">
        <v>41</v>
      </c>
      <c r="T4" s="11"/>
      <c r="U4" s="10"/>
    </row>
    <row r="5" spans="1:22" ht="14.45" x14ac:dyDescent="0.3">
      <c r="A5" s="22" t="str">
        <f>'ECK 9 Cumul'!A5</f>
        <v>BG RACING</v>
      </c>
      <c r="B5" s="7">
        <f>C5+E5+G5+I5+K5+M5+O5+Q5+S5</f>
        <v>36</v>
      </c>
      <c r="C5" s="9">
        <f>'ECK 1'!E5</f>
        <v>36</v>
      </c>
      <c r="D5" s="9">
        <f>IF(C5&gt;1,1,0)</f>
        <v>1</v>
      </c>
      <c r="E5" s="2">
        <f>'ECK 2'!E5</f>
        <v>0</v>
      </c>
      <c r="F5" s="2">
        <f>IF(E5&gt;1,1,0)</f>
        <v>0</v>
      </c>
      <c r="G5" s="3">
        <f>'ECK 3'!E5</f>
        <v>0</v>
      </c>
      <c r="H5" s="3">
        <f>IF(G5&gt;1,1,0)</f>
        <v>0</v>
      </c>
      <c r="I5" s="4">
        <f>'ECK 4'!E5</f>
        <v>0</v>
      </c>
      <c r="J5" s="4">
        <f>IF(I5&gt;1,1,0)</f>
        <v>0</v>
      </c>
      <c r="K5" s="5">
        <f>'ECK 5'!E5</f>
        <v>0</v>
      </c>
      <c r="L5" s="5">
        <f>IF(K5&gt;1,1,0)</f>
        <v>0</v>
      </c>
      <c r="M5" s="6">
        <f>'ECK 6'!E5</f>
        <v>0</v>
      </c>
      <c r="N5" s="6">
        <f>IF(M5&gt;1,1,0)</f>
        <v>0</v>
      </c>
      <c r="O5" s="4">
        <f>'ECK 7'!E5</f>
        <v>0</v>
      </c>
      <c r="P5" s="4">
        <f>IF(O5&gt;1,1,0)</f>
        <v>0</v>
      </c>
      <c r="Q5" s="6">
        <f>'ECK 8'!E5</f>
        <v>0</v>
      </c>
      <c r="R5" s="6">
        <f>IF(Q5&gt;1,1,0)</f>
        <v>0</v>
      </c>
      <c r="S5" s="7">
        <f>'ECK 9 Cumul'!E5</f>
        <v>0</v>
      </c>
      <c r="T5" s="7">
        <f>IF(S5&gt;1,1,0)</f>
        <v>0</v>
      </c>
      <c r="U5" s="37">
        <f>T5+R5+P5+N5+L5+J5+H5+F5+D5</f>
        <v>1</v>
      </c>
    </row>
    <row r="6" spans="1:22" ht="14.45" x14ac:dyDescent="0.3">
      <c r="A6" s="22" t="str">
        <f>'ECK 9 Cumul'!A6</f>
        <v>ERK TEAM</v>
      </c>
      <c r="B6" s="7">
        <f t="shared" ref="B6:B69" si="0">C6+E6+G6+I6+K6+M6+O6+Q6+S6</f>
        <v>176</v>
      </c>
      <c r="C6" s="9">
        <f>'ECK 1'!E6</f>
        <v>33</v>
      </c>
      <c r="D6" s="9">
        <f t="shared" ref="D6:D69" si="1">IF(C6&gt;1,1,0)</f>
        <v>1</v>
      </c>
      <c r="E6" s="2">
        <f>'ECK 2'!E6</f>
        <v>27</v>
      </c>
      <c r="F6" s="2">
        <f t="shared" ref="F6:F69" si="2">IF(E6&gt;1,1,0)</f>
        <v>1</v>
      </c>
      <c r="G6" s="3">
        <f>'ECK 3'!E6</f>
        <v>31</v>
      </c>
      <c r="H6" s="3">
        <f t="shared" ref="H6:H69" si="3">IF(G6&gt;1,1,0)</f>
        <v>1</v>
      </c>
      <c r="I6" s="4">
        <f>'ECK 4'!E6</f>
        <v>0</v>
      </c>
      <c r="J6" s="4">
        <f t="shared" ref="J6:J69" si="4">IF(I6&gt;1,1,0)</f>
        <v>0</v>
      </c>
      <c r="K6" s="5">
        <f>'ECK 5'!E6</f>
        <v>0</v>
      </c>
      <c r="L6" s="5">
        <f t="shared" ref="L6:L69" si="5">IF(K6&gt;1,1,0)</f>
        <v>0</v>
      </c>
      <c r="M6" s="6">
        <f>'ECK 6'!E6</f>
        <v>0</v>
      </c>
      <c r="N6" s="6">
        <f t="shared" ref="N6:N69" si="6">IF(M6&gt;1,1,0)</f>
        <v>0</v>
      </c>
      <c r="O6" s="4">
        <f>'ECK 7'!E6</f>
        <v>0</v>
      </c>
      <c r="P6" s="4">
        <f t="shared" ref="P6:P69" si="7">IF(O6&gt;1,1,0)</f>
        <v>0</v>
      </c>
      <c r="Q6" s="6">
        <f>'ECK 8'!E6</f>
        <v>35</v>
      </c>
      <c r="R6" s="6">
        <f t="shared" ref="R6:R69" si="8">IF(Q6&gt;1,1,0)</f>
        <v>1</v>
      </c>
      <c r="S6" s="7">
        <f>'ECK 9 Cumul'!E6</f>
        <v>50</v>
      </c>
      <c r="T6" s="7">
        <f t="shared" ref="T6:T69" si="9">IF(S6&gt;1,1,0)</f>
        <v>1</v>
      </c>
      <c r="U6" s="37">
        <f t="shared" ref="U6:U43" si="10">T6+R6+P6+N6+L6+J6+H6+F6+D6</f>
        <v>5</v>
      </c>
    </row>
    <row r="7" spans="1:22" ht="14.45" x14ac:dyDescent="0.3">
      <c r="A7" s="22" t="str">
        <f>'ECK 9 Cumul'!A7</f>
        <v>Les COURANTS D'AIR</v>
      </c>
      <c r="B7" s="7">
        <f t="shared" si="0"/>
        <v>315</v>
      </c>
      <c r="C7" s="9">
        <f>'ECK 1'!E7</f>
        <v>31</v>
      </c>
      <c r="D7" s="9">
        <f t="shared" si="1"/>
        <v>1</v>
      </c>
      <c r="E7" s="2">
        <f>'ECK 2'!E7</f>
        <v>36</v>
      </c>
      <c r="F7" s="2">
        <f t="shared" si="2"/>
        <v>1</v>
      </c>
      <c r="G7" s="3">
        <f>'ECK 3'!E7</f>
        <v>35</v>
      </c>
      <c r="H7" s="3">
        <f t="shared" si="3"/>
        <v>1</v>
      </c>
      <c r="I7" s="4">
        <f>'ECK 4'!E7</f>
        <v>35</v>
      </c>
      <c r="J7" s="4">
        <f t="shared" si="4"/>
        <v>1</v>
      </c>
      <c r="K7" s="5">
        <f>'ECK 5'!E7</f>
        <v>31</v>
      </c>
      <c r="L7" s="5">
        <f t="shared" si="5"/>
        <v>1</v>
      </c>
      <c r="M7" s="6">
        <f>'ECK 6'!E7</f>
        <v>30</v>
      </c>
      <c r="N7" s="6">
        <f t="shared" si="6"/>
        <v>1</v>
      </c>
      <c r="O7" s="4">
        <f>'ECK 7'!E7</f>
        <v>30</v>
      </c>
      <c r="P7" s="4">
        <f t="shared" si="7"/>
        <v>1</v>
      </c>
      <c r="Q7" s="6">
        <f>'ECK 8'!E7</f>
        <v>31</v>
      </c>
      <c r="R7" s="6">
        <f t="shared" si="8"/>
        <v>1</v>
      </c>
      <c r="S7" s="7">
        <f>'ECK 9 Cumul'!E7</f>
        <v>56</v>
      </c>
      <c r="T7" s="7">
        <f t="shared" si="9"/>
        <v>1</v>
      </c>
      <c r="U7" s="37">
        <f t="shared" si="10"/>
        <v>9</v>
      </c>
    </row>
    <row r="8" spans="1:22" ht="14.45" x14ac:dyDescent="0.3">
      <c r="A8" s="22" t="str">
        <f>'ECK 9 Cumul'!A8</f>
        <v>FSM KARTEAM</v>
      </c>
      <c r="B8" s="7">
        <f t="shared" si="0"/>
        <v>276</v>
      </c>
      <c r="C8" s="9">
        <f>'ECK 1'!E8</f>
        <v>30</v>
      </c>
      <c r="D8" s="9">
        <f t="shared" si="1"/>
        <v>1</v>
      </c>
      <c r="E8" s="2">
        <f>'ECK 2'!E8</f>
        <v>31</v>
      </c>
      <c r="F8" s="2">
        <f t="shared" si="2"/>
        <v>1</v>
      </c>
      <c r="G8" s="3">
        <f>'ECK 3'!E8</f>
        <v>27</v>
      </c>
      <c r="H8" s="3">
        <f t="shared" si="3"/>
        <v>1</v>
      </c>
      <c r="I8" s="4">
        <f>'ECK 4'!E8</f>
        <v>34</v>
      </c>
      <c r="J8" s="4">
        <f t="shared" si="4"/>
        <v>1</v>
      </c>
      <c r="K8" s="5">
        <f>'ECK 5'!E8</f>
        <v>31</v>
      </c>
      <c r="L8" s="5">
        <f t="shared" si="5"/>
        <v>1</v>
      </c>
      <c r="M8" s="6">
        <f>'ECK 6'!E8</f>
        <v>33</v>
      </c>
      <c r="N8" s="6">
        <f t="shared" si="6"/>
        <v>1</v>
      </c>
      <c r="O8" s="4">
        <f>'ECK 7'!E8</f>
        <v>33</v>
      </c>
      <c r="P8" s="4">
        <f t="shared" si="7"/>
        <v>1</v>
      </c>
      <c r="Q8" s="6">
        <f>'ECK 8'!E8</f>
        <v>28</v>
      </c>
      <c r="R8" s="6">
        <f t="shared" si="8"/>
        <v>1</v>
      </c>
      <c r="S8" s="7">
        <f>'ECK 9 Cumul'!E8</f>
        <v>29</v>
      </c>
      <c r="T8" s="7">
        <f t="shared" si="9"/>
        <v>1</v>
      </c>
      <c r="U8" s="37">
        <f t="shared" si="10"/>
        <v>9</v>
      </c>
    </row>
    <row r="9" spans="1:22" ht="14.45" x14ac:dyDescent="0.3">
      <c r="A9" s="22" t="str">
        <f>'ECK 9 Cumul'!A9</f>
        <v>RANJ TEAM</v>
      </c>
      <c r="B9" s="7">
        <f t="shared" si="0"/>
        <v>267</v>
      </c>
      <c r="C9" s="9">
        <f>'ECK 1'!E9</f>
        <v>29</v>
      </c>
      <c r="D9" s="9">
        <f t="shared" si="1"/>
        <v>1</v>
      </c>
      <c r="E9" s="2">
        <f>'ECK 2'!E9</f>
        <v>30</v>
      </c>
      <c r="F9" s="2">
        <f t="shared" si="2"/>
        <v>1</v>
      </c>
      <c r="G9" s="3">
        <f>'ECK 3'!E9</f>
        <v>26</v>
      </c>
      <c r="H9" s="3">
        <f t="shared" si="3"/>
        <v>1</v>
      </c>
      <c r="I9" s="4">
        <f>'ECK 4'!E9</f>
        <v>30</v>
      </c>
      <c r="J9" s="4">
        <f t="shared" si="4"/>
        <v>1</v>
      </c>
      <c r="K9" s="5">
        <f>'ECK 5'!E9</f>
        <v>28</v>
      </c>
      <c r="L9" s="5">
        <f t="shared" si="5"/>
        <v>1</v>
      </c>
      <c r="M9" s="6">
        <f>'ECK 6'!E9</f>
        <v>27</v>
      </c>
      <c r="N9" s="6">
        <f t="shared" si="6"/>
        <v>1</v>
      </c>
      <c r="O9" s="4">
        <f>'ECK 7'!E9</f>
        <v>28</v>
      </c>
      <c r="P9" s="4">
        <f t="shared" si="7"/>
        <v>1</v>
      </c>
      <c r="Q9" s="6">
        <f>'ECK 8'!E9</f>
        <v>30</v>
      </c>
      <c r="R9" s="6">
        <f t="shared" si="8"/>
        <v>1</v>
      </c>
      <c r="S9" s="7">
        <f>'ECK 9 Cumul'!E9</f>
        <v>39</v>
      </c>
      <c r="T9" s="7">
        <f t="shared" si="9"/>
        <v>1</v>
      </c>
      <c r="U9" s="37">
        <f t="shared" si="10"/>
        <v>9</v>
      </c>
    </row>
    <row r="10" spans="1:22" ht="14.45" x14ac:dyDescent="0.3">
      <c r="A10" s="22" t="str">
        <f>'ECK 9 Cumul'!A10</f>
        <v>RTO TEAM</v>
      </c>
      <c r="B10" s="7">
        <f t="shared" si="0"/>
        <v>106</v>
      </c>
      <c r="C10" s="9">
        <f>'ECK 1'!E10</f>
        <v>28</v>
      </c>
      <c r="D10" s="9">
        <f t="shared" si="1"/>
        <v>1</v>
      </c>
      <c r="E10" s="2">
        <f>'ECK 2'!E10</f>
        <v>26</v>
      </c>
      <c r="F10" s="2">
        <f t="shared" si="2"/>
        <v>1</v>
      </c>
      <c r="G10" s="3">
        <f>'ECK 3'!E10</f>
        <v>0</v>
      </c>
      <c r="H10" s="3">
        <f t="shared" si="3"/>
        <v>0</v>
      </c>
      <c r="I10" s="4">
        <f>'ECK 4'!E10</f>
        <v>0</v>
      </c>
      <c r="J10" s="4">
        <f t="shared" si="4"/>
        <v>0</v>
      </c>
      <c r="K10" s="5">
        <f>'ECK 5'!E10</f>
        <v>0</v>
      </c>
      <c r="L10" s="5">
        <f t="shared" si="5"/>
        <v>0</v>
      </c>
      <c r="M10" s="6">
        <f>'ECK 6'!E10</f>
        <v>0</v>
      </c>
      <c r="N10" s="6">
        <f t="shared" si="6"/>
        <v>0</v>
      </c>
      <c r="O10" s="4">
        <f>'ECK 7'!E10</f>
        <v>0</v>
      </c>
      <c r="P10" s="4">
        <f t="shared" si="7"/>
        <v>0</v>
      </c>
      <c r="Q10" s="6">
        <f>'ECK 8'!E10</f>
        <v>0</v>
      </c>
      <c r="R10" s="6">
        <f t="shared" si="8"/>
        <v>0</v>
      </c>
      <c r="S10" s="7">
        <f>'ECK 9 Cumul'!E10</f>
        <v>52</v>
      </c>
      <c r="T10" s="7">
        <f t="shared" si="9"/>
        <v>1</v>
      </c>
      <c r="U10" s="37">
        <f t="shared" si="10"/>
        <v>3</v>
      </c>
      <c r="V10" s="20"/>
    </row>
    <row r="11" spans="1:22" ht="14.45" x14ac:dyDescent="0.3">
      <c r="A11" s="22" t="str">
        <f>'ECK 9 Cumul'!A11</f>
        <v>Team ALFA ROMEO</v>
      </c>
      <c r="B11" s="7">
        <f t="shared" si="0"/>
        <v>185</v>
      </c>
      <c r="C11" s="9">
        <f>'ECK 1'!E11</f>
        <v>27</v>
      </c>
      <c r="D11" s="9">
        <f t="shared" si="1"/>
        <v>1</v>
      </c>
      <c r="E11" s="2">
        <f>'ECK 2'!E11</f>
        <v>23</v>
      </c>
      <c r="F11" s="2">
        <f t="shared" si="2"/>
        <v>1</v>
      </c>
      <c r="G11" s="3">
        <f>'ECK 3'!E11</f>
        <v>0</v>
      </c>
      <c r="H11" s="3">
        <f t="shared" si="3"/>
        <v>0</v>
      </c>
      <c r="I11" s="4">
        <f>'ECK 4'!E11</f>
        <v>0</v>
      </c>
      <c r="J11" s="4">
        <f t="shared" si="4"/>
        <v>0</v>
      </c>
      <c r="K11" s="5">
        <f>'ECK 5'!E11</f>
        <v>0</v>
      </c>
      <c r="L11" s="5">
        <f t="shared" si="5"/>
        <v>0</v>
      </c>
      <c r="M11" s="6">
        <f>'ECK 6'!E11</f>
        <v>26</v>
      </c>
      <c r="N11" s="6">
        <f t="shared" si="6"/>
        <v>1</v>
      </c>
      <c r="O11" s="4">
        <f>'ECK 7'!E11</f>
        <v>31</v>
      </c>
      <c r="P11" s="4">
        <f t="shared" si="7"/>
        <v>1</v>
      </c>
      <c r="Q11" s="6">
        <f>'ECK 8'!E11</f>
        <v>29</v>
      </c>
      <c r="R11" s="6">
        <f t="shared" si="8"/>
        <v>1</v>
      </c>
      <c r="S11" s="7">
        <f>'ECK 9 Cumul'!E11</f>
        <v>49</v>
      </c>
      <c r="T11" s="7">
        <f t="shared" si="9"/>
        <v>1</v>
      </c>
      <c r="U11" s="37">
        <f t="shared" si="10"/>
        <v>6</v>
      </c>
    </row>
    <row r="12" spans="1:22" ht="14.45" x14ac:dyDescent="0.3">
      <c r="A12" s="22" t="str">
        <f>'ECK 9 Cumul'!A12</f>
        <v>MECAGAZ</v>
      </c>
      <c r="B12" s="7">
        <f t="shared" si="0"/>
        <v>163</v>
      </c>
      <c r="C12" s="9">
        <f>'ECK 1'!E12</f>
        <v>26</v>
      </c>
      <c r="D12" s="9">
        <f t="shared" si="1"/>
        <v>1</v>
      </c>
      <c r="E12" s="2">
        <f>'ECK 2'!E12</f>
        <v>24</v>
      </c>
      <c r="F12" s="2">
        <f t="shared" si="2"/>
        <v>1</v>
      </c>
      <c r="G12" s="3">
        <f>'ECK 3'!E12</f>
        <v>14</v>
      </c>
      <c r="H12" s="3">
        <f t="shared" si="3"/>
        <v>1</v>
      </c>
      <c r="I12" s="4">
        <f>'ECK 4'!E12</f>
        <v>0</v>
      </c>
      <c r="J12" s="4">
        <f t="shared" si="4"/>
        <v>0</v>
      </c>
      <c r="K12" s="5">
        <f>'ECK 5'!E12</f>
        <v>23</v>
      </c>
      <c r="L12" s="5">
        <f t="shared" si="5"/>
        <v>1</v>
      </c>
      <c r="M12" s="6">
        <f>'ECK 6'!E12</f>
        <v>30</v>
      </c>
      <c r="N12" s="6">
        <f t="shared" si="6"/>
        <v>1</v>
      </c>
      <c r="O12" s="4">
        <f>'ECK 7'!E12</f>
        <v>29</v>
      </c>
      <c r="P12" s="4">
        <f t="shared" si="7"/>
        <v>1</v>
      </c>
      <c r="Q12" s="6">
        <f>'ECK 8'!E12</f>
        <v>0</v>
      </c>
      <c r="R12" s="6">
        <f t="shared" si="8"/>
        <v>0</v>
      </c>
      <c r="S12" s="7">
        <f>'ECK 9 Cumul'!E12</f>
        <v>17</v>
      </c>
      <c r="T12" s="7">
        <f t="shared" si="9"/>
        <v>1</v>
      </c>
      <c r="U12" s="37">
        <f t="shared" si="10"/>
        <v>7</v>
      </c>
    </row>
    <row r="13" spans="1:22" ht="14.45" x14ac:dyDescent="0.3">
      <c r="A13" s="22" t="str">
        <f>'ECK 9 Cumul'!A13</f>
        <v>TEAM PFK</v>
      </c>
      <c r="B13" s="7">
        <f t="shared" si="0"/>
        <v>62</v>
      </c>
      <c r="C13" s="9">
        <f>'ECK 1'!E13</f>
        <v>25</v>
      </c>
      <c r="D13" s="9">
        <f t="shared" si="1"/>
        <v>1</v>
      </c>
      <c r="E13" s="2">
        <f>'ECK 2'!E13</f>
        <v>0</v>
      </c>
      <c r="F13" s="2">
        <f t="shared" si="2"/>
        <v>0</v>
      </c>
      <c r="G13" s="3">
        <f>'ECK 3'!E13</f>
        <v>0</v>
      </c>
      <c r="H13" s="3">
        <f t="shared" si="3"/>
        <v>0</v>
      </c>
      <c r="I13" s="4">
        <f>'ECK 4'!E13</f>
        <v>0</v>
      </c>
      <c r="J13" s="4">
        <f t="shared" si="4"/>
        <v>0</v>
      </c>
      <c r="K13" s="5">
        <f>'ECK 5'!E13</f>
        <v>0</v>
      </c>
      <c r="L13" s="5">
        <f t="shared" si="5"/>
        <v>0</v>
      </c>
      <c r="M13" s="6">
        <f>'ECK 6'!E13</f>
        <v>0</v>
      </c>
      <c r="N13" s="6">
        <f t="shared" si="6"/>
        <v>0</v>
      </c>
      <c r="O13" s="4">
        <f>'ECK 7'!E13</f>
        <v>0</v>
      </c>
      <c r="P13" s="4">
        <f t="shared" si="7"/>
        <v>0</v>
      </c>
      <c r="Q13" s="6">
        <f>'ECK 8'!E13</f>
        <v>0</v>
      </c>
      <c r="R13" s="6">
        <f t="shared" si="8"/>
        <v>0</v>
      </c>
      <c r="S13" s="7">
        <f>'ECK 9 Cumul'!E13</f>
        <v>37</v>
      </c>
      <c r="T13" s="7">
        <f t="shared" si="9"/>
        <v>1</v>
      </c>
      <c r="U13" s="37">
        <f t="shared" si="10"/>
        <v>2</v>
      </c>
    </row>
    <row r="14" spans="1:22" ht="14.45" x14ac:dyDescent="0.3">
      <c r="A14" s="22" t="str">
        <f>'ECK 9 Cumul'!A14</f>
        <v>ESSO SPORT</v>
      </c>
      <c r="B14" s="7">
        <f t="shared" si="0"/>
        <v>313</v>
      </c>
      <c r="C14" s="9">
        <f>'ECK 1'!E14</f>
        <v>24</v>
      </c>
      <c r="D14" s="9">
        <f t="shared" si="1"/>
        <v>1</v>
      </c>
      <c r="E14" s="2">
        <f>'ECK 2'!E14</f>
        <v>29</v>
      </c>
      <c r="F14" s="2">
        <f t="shared" si="2"/>
        <v>1</v>
      </c>
      <c r="G14" s="3">
        <f>'ECK 3'!E14</f>
        <v>28</v>
      </c>
      <c r="H14" s="3">
        <f t="shared" si="3"/>
        <v>1</v>
      </c>
      <c r="I14" s="4">
        <f>'ECK 4'!E14</f>
        <v>29</v>
      </c>
      <c r="J14" s="4">
        <f t="shared" si="4"/>
        <v>1</v>
      </c>
      <c r="K14" s="5">
        <f>'ECK 5'!E14</f>
        <v>35</v>
      </c>
      <c r="L14" s="5">
        <f t="shared" si="5"/>
        <v>1</v>
      </c>
      <c r="M14" s="6">
        <f>'ECK 6'!E14</f>
        <v>31</v>
      </c>
      <c r="N14" s="6">
        <f t="shared" si="6"/>
        <v>1</v>
      </c>
      <c r="O14" s="4">
        <f>'ECK 7'!E14</f>
        <v>37</v>
      </c>
      <c r="P14" s="4">
        <f t="shared" si="7"/>
        <v>1</v>
      </c>
      <c r="Q14" s="6">
        <f>'ECK 8'!E14</f>
        <v>35</v>
      </c>
      <c r="R14" s="6">
        <f t="shared" si="8"/>
        <v>1</v>
      </c>
      <c r="S14" s="7">
        <f>'ECK 9 Cumul'!E14</f>
        <v>65</v>
      </c>
      <c r="T14" s="7">
        <f t="shared" si="9"/>
        <v>1</v>
      </c>
      <c r="U14" s="37">
        <f t="shared" si="10"/>
        <v>9</v>
      </c>
    </row>
    <row r="15" spans="1:22" ht="14.45" x14ac:dyDescent="0.3">
      <c r="A15" s="22" t="str">
        <f>'ECK 9 Cumul'!A15</f>
        <v>FAUCON MILLENIUM</v>
      </c>
      <c r="B15" s="7">
        <f t="shared" si="0"/>
        <v>116</v>
      </c>
      <c r="C15" s="9">
        <f>'ECK 1'!E15</f>
        <v>23</v>
      </c>
      <c r="D15" s="9">
        <f t="shared" si="1"/>
        <v>1</v>
      </c>
      <c r="E15" s="2">
        <f>'ECK 2'!E15</f>
        <v>22</v>
      </c>
      <c r="F15" s="2">
        <f t="shared" si="2"/>
        <v>1</v>
      </c>
      <c r="G15" s="3">
        <f>'ECK 3'!E15</f>
        <v>23</v>
      </c>
      <c r="H15" s="3">
        <f t="shared" si="3"/>
        <v>1</v>
      </c>
      <c r="I15" s="4">
        <f>'ECK 4'!E15</f>
        <v>23</v>
      </c>
      <c r="J15" s="4">
        <f t="shared" si="4"/>
        <v>1</v>
      </c>
      <c r="K15" s="5">
        <f>'ECK 5'!E15</f>
        <v>0</v>
      </c>
      <c r="L15" s="5">
        <f t="shared" si="5"/>
        <v>0</v>
      </c>
      <c r="M15" s="6">
        <f>'ECK 6'!E15</f>
        <v>0</v>
      </c>
      <c r="N15" s="6">
        <f t="shared" si="6"/>
        <v>0</v>
      </c>
      <c r="O15" s="4">
        <f>'ECK 7'!E15</f>
        <v>25</v>
      </c>
      <c r="P15" s="4">
        <f t="shared" si="7"/>
        <v>1</v>
      </c>
      <c r="Q15" s="6">
        <f>'ECK 8'!E15</f>
        <v>0</v>
      </c>
      <c r="R15" s="6">
        <f t="shared" si="8"/>
        <v>0</v>
      </c>
      <c r="S15" s="7">
        <f>'ECK 9 Cumul'!E15</f>
        <v>0</v>
      </c>
      <c r="T15" s="7">
        <f t="shared" si="9"/>
        <v>0</v>
      </c>
      <c r="U15" s="37">
        <f t="shared" si="10"/>
        <v>5</v>
      </c>
    </row>
    <row r="16" spans="1:22" ht="14.45" x14ac:dyDescent="0.3">
      <c r="A16" s="22" t="str">
        <f>'ECK 9 Cumul'!A16</f>
        <v>KART &amp; DIEM</v>
      </c>
      <c r="B16" s="7">
        <f t="shared" si="0"/>
        <v>22</v>
      </c>
      <c r="C16" s="9">
        <f>'ECK 1'!E16</f>
        <v>22</v>
      </c>
      <c r="D16" s="9">
        <f t="shared" si="1"/>
        <v>1</v>
      </c>
      <c r="E16" s="2">
        <f>'ECK 2'!E16</f>
        <v>0</v>
      </c>
      <c r="F16" s="2">
        <f t="shared" si="2"/>
        <v>0</v>
      </c>
      <c r="G16" s="3">
        <f>'ECK 3'!E16</f>
        <v>0</v>
      </c>
      <c r="H16" s="3">
        <f t="shared" si="3"/>
        <v>0</v>
      </c>
      <c r="I16" s="4">
        <f>'ECK 4'!E16</f>
        <v>0</v>
      </c>
      <c r="J16" s="4">
        <f t="shared" si="4"/>
        <v>0</v>
      </c>
      <c r="K16" s="5">
        <f>'ECK 5'!E16</f>
        <v>0</v>
      </c>
      <c r="L16" s="5">
        <f t="shared" si="5"/>
        <v>0</v>
      </c>
      <c r="M16" s="6">
        <f>'ECK 6'!E16</f>
        <v>0</v>
      </c>
      <c r="N16" s="6">
        <f t="shared" si="6"/>
        <v>0</v>
      </c>
      <c r="O16" s="4">
        <f>'ECK 7'!E16</f>
        <v>0</v>
      </c>
      <c r="P16" s="4">
        <f t="shared" si="7"/>
        <v>0</v>
      </c>
      <c r="Q16" s="6">
        <f>'ECK 8'!E16</f>
        <v>0</v>
      </c>
      <c r="R16" s="6">
        <f t="shared" si="8"/>
        <v>0</v>
      </c>
      <c r="S16" s="7">
        <f>'ECK 9 Cumul'!E16</f>
        <v>0</v>
      </c>
      <c r="T16" s="7">
        <f t="shared" si="9"/>
        <v>0</v>
      </c>
      <c r="U16" s="37">
        <f t="shared" si="10"/>
        <v>1</v>
      </c>
    </row>
    <row r="17" spans="1:21" ht="14.45" x14ac:dyDescent="0.3">
      <c r="A17" s="22" t="str">
        <f>'ECK 9 Cumul'!A17</f>
        <v>LES INSUS</v>
      </c>
      <c r="B17" s="7">
        <f t="shared" si="0"/>
        <v>21</v>
      </c>
      <c r="C17" s="9">
        <f>'ECK 1'!E17</f>
        <v>21</v>
      </c>
      <c r="D17" s="9">
        <f t="shared" si="1"/>
        <v>1</v>
      </c>
      <c r="E17" s="2">
        <f>'ECK 2'!E17</f>
        <v>0</v>
      </c>
      <c r="F17" s="2">
        <f t="shared" si="2"/>
        <v>0</v>
      </c>
      <c r="G17" s="3">
        <f>'ECK 3'!E17</f>
        <v>0</v>
      </c>
      <c r="H17" s="3">
        <f t="shared" si="3"/>
        <v>0</v>
      </c>
      <c r="I17" s="4">
        <f>'ECK 4'!E17</f>
        <v>0</v>
      </c>
      <c r="J17" s="4">
        <f t="shared" si="4"/>
        <v>0</v>
      </c>
      <c r="K17" s="5">
        <f>'ECK 5'!E17</f>
        <v>0</v>
      </c>
      <c r="L17" s="5">
        <f t="shared" si="5"/>
        <v>0</v>
      </c>
      <c r="M17" s="6">
        <f>'ECK 6'!E17</f>
        <v>0</v>
      </c>
      <c r="N17" s="6">
        <f t="shared" si="6"/>
        <v>0</v>
      </c>
      <c r="O17" s="4">
        <f>'ECK 7'!E17</f>
        <v>0</v>
      </c>
      <c r="P17" s="4">
        <f t="shared" si="7"/>
        <v>0</v>
      </c>
      <c r="Q17" s="6">
        <f>'ECK 8'!E17</f>
        <v>0</v>
      </c>
      <c r="R17" s="6">
        <f t="shared" si="8"/>
        <v>0</v>
      </c>
      <c r="S17" s="7">
        <f>'ECK 9 Cumul'!E17</f>
        <v>0</v>
      </c>
      <c r="T17" s="7">
        <f t="shared" si="9"/>
        <v>0</v>
      </c>
      <c r="U17" s="37">
        <f t="shared" si="10"/>
        <v>1</v>
      </c>
    </row>
    <row r="18" spans="1:21" ht="14.45" x14ac:dyDescent="0.3">
      <c r="A18" s="22" t="str">
        <f>'ECK 9 Cumul'!A18</f>
        <v>PLP RACING TEAM</v>
      </c>
      <c r="B18" s="7">
        <f t="shared" si="0"/>
        <v>87</v>
      </c>
      <c r="C18" s="9">
        <f>'ECK 1'!E18</f>
        <v>20</v>
      </c>
      <c r="D18" s="9">
        <f t="shared" si="1"/>
        <v>1</v>
      </c>
      <c r="E18" s="2">
        <f>'ECK 2'!E18</f>
        <v>0</v>
      </c>
      <c r="F18" s="2">
        <f t="shared" si="2"/>
        <v>0</v>
      </c>
      <c r="G18" s="3">
        <f>'ECK 3'!E18</f>
        <v>0</v>
      </c>
      <c r="H18" s="3">
        <f t="shared" si="3"/>
        <v>0</v>
      </c>
      <c r="I18" s="4">
        <f>'ECK 4'!E18</f>
        <v>24</v>
      </c>
      <c r="J18" s="4">
        <f t="shared" si="4"/>
        <v>1</v>
      </c>
      <c r="K18" s="5">
        <f>'ECK 5'!E18</f>
        <v>26</v>
      </c>
      <c r="L18" s="5">
        <f t="shared" si="5"/>
        <v>1</v>
      </c>
      <c r="M18" s="6">
        <f>'ECK 6'!E18</f>
        <v>0</v>
      </c>
      <c r="N18" s="6">
        <f t="shared" si="6"/>
        <v>0</v>
      </c>
      <c r="O18" s="4">
        <f>'ECK 7'!E18</f>
        <v>0</v>
      </c>
      <c r="P18" s="4">
        <f t="shared" si="7"/>
        <v>0</v>
      </c>
      <c r="Q18" s="6">
        <f>'ECK 8'!E18</f>
        <v>0</v>
      </c>
      <c r="R18" s="6">
        <f t="shared" si="8"/>
        <v>0</v>
      </c>
      <c r="S18" s="7">
        <f>'ECK 9 Cumul'!E18</f>
        <v>17</v>
      </c>
      <c r="T18" s="7">
        <f t="shared" si="9"/>
        <v>1</v>
      </c>
      <c r="U18" s="37">
        <f t="shared" si="10"/>
        <v>4</v>
      </c>
    </row>
    <row r="19" spans="1:21" ht="14.45" x14ac:dyDescent="0.3">
      <c r="A19" s="22" t="str">
        <f>'ECK 9 Cumul'!A19</f>
        <v>EMSL 2</v>
      </c>
      <c r="B19" s="7">
        <f t="shared" si="0"/>
        <v>19</v>
      </c>
      <c r="C19" s="9">
        <f>'ECK 1'!E19</f>
        <v>19</v>
      </c>
      <c r="D19" s="9">
        <f t="shared" si="1"/>
        <v>1</v>
      </c>
      <c r="E19" s="2">
        <f>'ECK 2'!E19</f>
        <v>0</v>
      </c>
      <c r="F19" s="2">
        <f t="shared" si="2"/>
        <v>0</v>
      </c>
      <c r="G19" s="3">
        <f>'ECK 3'!E19</f>
        <v>0</v>
      </c>
      <c r="H19" s="3">
        <f t="shared" si="3"/>
        <v>0</v>
      </c>
      <c r="I19" s="4">
        <f>'ECK 4'!E19</f>
        <v>0</v>
      </c>
      <c r="J19" s="4">
        <f t="shared" si="4"/>
        <v>0</v>
      </c>
      <c r="K19" s="5">
        <f>'ECK 5'!E19</f>
        <v>0</v>
      </c>
      <c r="L19" s="5">
        <f t="shared" si="5"/>
        <v>0</v>
      </c>
      <c r="M19" s="6">
        <f>'ECK 6'!E19</f>
        <v>0</v>
      </c>
      <c r="N19" s="6">
        <f t="shared" si="6"/>
        <v>0</v>
      </c>
      <c r="O19" s="4">
        <f>'ECK 7'!E19</f>
        <v>0</v>
      </c>
      <c r="P19" s="4">
        <f t="shared" si="7"/>
        <v>0</v>
      </c>
      <c r="Q19" s="6">
        <f>'ECK 8'!E19</f>
        <v>0</v>
      </c>
      <c r="R19" s="6">
        <f t="shared" si="8"/>
        <v>0</v>
      </c>
      <c r="S19" s="7">
        <f>'ECK 9 Cumul'!E19</f>
        <v>0</v>
      </c>
      <c r="T19" s="7">
        <f t="shared" si="9"/>
        <v>0</v>
      </c>
      <c r="U19" s="37">
        <f t="shared" si="10"/>
        <v>1</v>
      </c>
    </row>
    <row r="20" spans="1:21" ht="14.45" x14ac:dyDescent="0.3">
      <c r="A20" s="22" t="str">
        <f>'ECK 9 Cumul'!A20</f>
        <v>PLP DKR</v>
      </c>
      <c r="B20" s="7">
        <f t="shared" si="0"/>
        <v>18</v>
      </c>
      <c r="C20" s="9">
        <f>'ECK 1'!E20</f>
        <v>18</v>
      </c>
      <c r="D20" s="9">
        <f t="shared" si="1"/>
        <v>1</v>
      </c>
      <c r="E20" s="2">
        <f>'ECK 2'!E20</f>
        <v>0</v>
      </c>
      <c r="F20" s="2">
        <f t="shared" si="2"/>
        <v>0</v>
      </c>
      <c r="G20" s="3">
        <f>'ECK 3'!E20</f>
        <v>0</v>
      </c>
      <c r="H20" s="3">
        <f t="shared" si="3"/>
        <v>0</v>
      </c>
      <c r="I20" s="4">
        <f>'ECK 4'!E20</f>
        <v>0</v>
      </c>
      <c r="J20" s="4">
        <f t="shared" si="4"/>
        <v>0</v>
      </c>
      <c r="K20" s="5">
        <f>'ECK 5'!E20</f>
        <v>0</v>
      </c>
      <c r="L20" s="5">
        <f t="shared" si="5"/>
        <v>0</v>
      </c>
      <c r="M20" s="6">
        <f>'ECK 6'!E20</f>
        <v>0</v>
      </c>
      <c r="N20" s="6">
        <f t="shared" si="6"/>
        <v>0</v>
      </c>
      <c r="O20" s="4">
        <f>'ECK 7'!E20</f>
        <v>0</v>
      </c>
      <c r="P20" s="4">
        <f t="shared" si="7"/>
        <v>0</v>
      </c>
      <c r="Q20" s="6">
        <f>'ECK 8'!E20</f>
        <v>0</v>
      </c>
      <c r="R20" s="6">
        <f t="shared" si="8"/>
        <v>0</v>
      </c>
      <c r="S20" s="7">
        <f>'ECK 9 Cumul'!E20</f>
        <v>0</v>
      </c>
      <c r="T20" s="7">
        <f t="shared" si="9"/>
        <v>0</v>
      </c>
      <c r="U20" s="37">
        <f t="shared" si="10"/>
        <v>1</v>
      </c>
    </row>
    <row r="21" spans="1:21" ht="14.45" x14ac:dyDescent="0.3">
      <c r="A21" s="22" t="str">
        <f>'ECK 9 Cumul'!A21</f>
        <v>PLP RACING GTI</v>
      </c>
      <c r="B21" s="7">
        <f t="shared" si="0"/>
        <v>76</v>
      </c>
      <c r="C21" s="9">
        <f>'ECK 1'!E21</f>
        <v>17</v>
      </c>
      <c r="D21" s="9">
        <f t="shared" si="1"/>
        <v>1</v>
      </c>
      <c r="E21" s="2">
        <f>'ECK 2'!E21</f>
        <v>0</v>
      </c>
      <c r="F21" s="2">
        <f t="shared" si="2"/>
        <v>0</v>
      </c>
      <c r="G21" s="3">
        <f>'ECK 3'!E21</f>
        <v>0</v>
      </c>
      <c r="H21" s="3">
        <f t="shared" si="3"/>
        <v>0</v>
      </c>
      <c r="I21" s="4">
        <f>'ECK 4'!E21</f>
        <v>20</v>
      </c>
      <c r="J21" s="4">
        <f t="shared" si="4"/>
        <v>1</v>
      </c>
      <c r="K21" s="5">
        <f>'ECK 5'!E21</f>
        <v>22</v>
      </c>
      <c r="L21" s="5">
        <f t="shared" si="5"/>
        <v>1</v>
      </c>
      <c r="M21" s="6">
        <f>'ECK 6'!E21</f>
        <v>0</v>
      </c>
      <c r="N21" s="6">
        <f t="shared" si="6"/>
        <v>0</v>
      </c>
      <c r="O21" s="4">
        <f>'ECK 7'!E21</f>
        <v>0</v>
      </c>
      <c r="P21" s="4">
        <f t="shared" si="7"/>
        <v>0</v>
      </c>
      <c r="Q21" s="6">
        <f>'ECK 8'!E21</f>
        <v>0</v>
      </c>
      <c r="R21" s="6">
        <f t="shared" si="8"/>
        <v>0</v>
      </c>
      <c r="S21" s="7">
        <f>'ECK 9 Cumul'!E21</f>
        <v>17</v>
      </c>
      <c r="T21" s="7">
        <f t="shared" si="9"/>
        <v>1</v>
      </c>
      <c r="U21" s="37">
        <f t="shared" si="10"/>
        <v>4</v>
      </c>
    </row>
    <row r="22" spans="1:21" ht="14.45" x14ac:dyDescent="0.3">
      <c r="A22" s="22" t="str">
        <f>'ECK 9 Cumul'!A22</f>
        <v>ARNAGE RACING TEAM</v>
      </c>
      <c r="B22" s="7">
        <f t="shared" si="0"/>
        <v>72</v>
      </c>
      <c r="C22" s="9">
        <f>'ECK 1'!E22</f>
        <v>16</v>
      </c>
      <c r="D22" s="9">
        <f t="shared" si="1"/>
        <v>1</v>
      </c>
      <c r="E22" s="2">
        <f>'ECK 2'!E22</f>
        <v>0</v>
      </c>
      <c r="F22" s="2">
        <f t="shared" si="2"/>
        <v>0</v>
      </c>
      <c r="G22" s="3">
        <f>'ECK 3'!E22</f>
        <v>0</v>
      </c>
      <c r="H22" s="3">
        <f t="shared" si="3"/>
        <v>0</v>
      </c>
      <c r="I22" s="4">
        <f>'ECK 4'!E22</f>
        <v>0</v>
      </c>
      <c r="J22" s="4">
        <f t="shared" si="4"/>
        <v>0</v>
      </c>
      <c r="K22" s="5">
        <f>'ECK 5'!E22</f>
        <v>0</v>
      </c>
      <c r="L22" s="5">
        <f t="shared" si="5"/>
        <v>0</v>
      </c>
      <c r="M22" s="6">
        <f>'ECK 6'!E22</f>
        <v>0</v>
      </c>
      <c r="N22" s="6">
        <f t="shared" si="6"/>
        <v>0</v>
      </c>
      <c r="O22" s="4">
        <f>'ECK 7'!E22</f>
        <v>0</v>
      </c>
      <c r="P22" s="4">
        <f t="shared" si="7"/>
        <v>0</v>
      </c>
      <c r="Q22" s="6">
        <f>'ECK 8'!E22</f>
        <v>27</v>
      </c>
      <c r="R22" s="6">
        <f t="shared" si="8"/>
        <v>1</v>
      </c>
      <c r="S22" s="7">
        <f>'ECK 9 Cumul'!E22</f>
        <v>29</v>
      </c>
      <c r="T22" s="7">
        <f t="shared" si="9"/>
        <v>1</v>
      </c>
      <c r="U22" s="37">
        <f t="shared" si="10"/>
        <v>3</v>
      </c>
    </row>
    <row r="23" spans="1:21" ht="14.45" x14ac:dyDescent="0.3">
      <c r="A23" s="22" t="str">
        <f>'ECK 9 Cumul'!A23</f>
        <v>TIC TAC</v>
      </c>
      <c r="B23" s="7">
        <f t="shared" si="0"/>
        <v>15</v>
      </c>
      <c r="C23" s="9">
        <f>'ECK 1'!E23</f>
        <v>15</v>
      </c>
      <c r="D23" s="9">
        <f t="shared" si="1"/>
        <v>1</v>
      </c>
      <c r="E23" s="2">
        <f>'ECK 2'!E23</f>
        <v>0</v>
      </c>
      <c r="F23" s="2">
        <f t="shared" si="2"/>
        <v>0</v>
      </c>
      <c r="G23" s="3">
        <f>'ECK 3'!E23</f>
        <v>0</v>
      </c>
      <c r="H23" s="3">
        <f t="shared" si="3"/>
        <v>0</v>
      </c>
      <c r="I23" s="4">
        <f>'ECK 4'!E23</f>
        <v>0</v>
      </c>
      <c r="J23" s="4">
        <f t="shared" si="4"/>
        <v>0</v>
      </c>
      <c r="K23" s="5">
        <f>'ECK 5'!E23</f>
        <v>0</v>
      </c>
      <c r="L23" s="5">
        <f t="shared" si="5"/>
        <v>0</v>
      </c>
      <c r="M23" s="6">
        <f>'ECK 6'!E23</f>
        <v>0</v>
      </c>
      <c r="N23" s="6">
        <f t="shared" si="6"/>
        <v>0</v>
      </c>
      <c r="O23" s="4">
        <f>'ECK 7'!E23</f>
        <v>0</v>
      </c>
      <c r="P23" s="4">
        <f t="shared" si="7"/>
        <v>0</v>
      </c>
      <c r="Q23" s="6">
        <f>'ECK 8'!E23</f>
        <v>0</v>
      </c>
      <c r="R23" s="6">
        <f t="shared" si="8"/>
        <v>0</v>
      </c>
      <c r="S23" s="7">
        <f>'ECK 9 Cumul'!E23</f>
        <v>0</v>
      </c>
      <c r="T23" s="7">
        <f t="shared" si="9"/>
        <v>0</v>
      </c>
      <c r="U23" s="37">
        <f t="shared" si="10"/>
        <v>1</v>
      </c>
    </row>
    <row r="24" spans="1:21" ht="14.45" x14ac:dyDescent="0.3">
      <c r="A24" s="22" t="str">
        <f>'ECK 9 Cumul'!A24</f>
        <v>C2D</v>
      </c>
      <c r="B24" s="7">
        <f t="shared" si="0"/>
        <v>49</v>
      </c>
      <c r="C24" s="9">
        <f>'ECK 1'!E24</f>
        <v>14</v>
      </c>
      <c r="D24" s="9">
        <f t="shared" si="1"/>
        <v>1</v>
      </c>
      <c r="E24" s="2">
        <f>'ECK 2'!E24</f>
        <v>0</v>
      </c>
      <c r="F24" s="2">
        <f t="shared" si="2"/>
        <v>0</v>
      </c>
      <c r="G24" s="3">
        <f>'ECK 3'!E24</f>
        <v>16</v>
      </c>
      <c r="H24" s="3">
        <f t="shared" si="3"/>
        <v>1</v>
      </c>
      <c r="I24" s="4">
        <f>'ECK 4'!E24</f>
        <v>19</v>
      </c>
      <c r="J24" s="4">
        <f t="shared" si="4"/>
        <v>1</v>
      </c>
      <c r="K24" s="5">
        <f>'ECK 5'!E24</f>
        <v>0</v>
      </c>
      <c r="L24" s="5">
        <f t="shared" si="5"/>
        <v>0</v>
      </c>
      <c r="M24" s="6">
        <f>'ECK 6'!E24</f>
        <v>0</v>
      </c>
      <c r="N24" s="6">
        <f t="shared" si="6"/>
        <v>0</v>
      </c>
      <c r="O24" s="4">
        <f>'ECK 7'!E24</f>
        <v>0</v>
      </c>
      <c r="P24" s="4">
        <f t="shared" si="7"/>
        <v>0</v>
      </c>
      <c r="Q24" s="6">
        <f>'ECK 8'!E24</f>
        <v>0</v>
      </c>
      <c r="R24" s="6">
        <f t="shared" si="8"/>
        <v>0</v>
      </c>
      <c r="S24" s="7">
        <f>'ECK 9 Cumul'!E24</f>
        <v>0</v>
      </c>
      <c r="T24" s="7">
        <f t="shared" si="9"/>
        <v>0</v>
      </c>
      <c r="U24" s="37">
        <f t="shared" si="10"/>
        <v>3</v>
      </c>
    </row>
    <row r="25" spans="1:21" ht="14.45" x14ac:dyDescent="0.3">
      <c r="A25" s="22" t="str">
        <f>'ECK 9 Cumul'!A25</f>
        <v>BLONDIKART</v>
      </c>
      <c r="B25" s="7">
        <f t="shared" si="0"/>
        <v>13</v>
      </c>
      <c r="C25" s="9">
        <f>'ECK 1'!E25</f>
        <v>13</v>
      </c>
      <c r="D25" s="9">
        <f t="shared" si="1"/>
        <v>1</v>
      </c>
      <c r="E25" s="2">
        <f>'ECK 2'!E25</f>
        <v>0</v>
      </c>
      <c r="F25" s="2">
        <f t="shared" si="2"/>
        <v>0</v>
      </c>
      <c r="G25" s="3">
        <f>'ECK 3'!E25</f>
        <v>0</v>
      </c>
      <c r="H25" s="3">
        <f t="shared" si="3"/>
        <v>0</v>
      </c>
      <c r="I25" s="4">
        <f>'ECK 4'!E25</f>
        <v>0</v>
      </c>
      <c r="J25" s="4">
        <f t="shared" si="4"/>
        <v>0</v>
      </c>
      <c r="K25" s="5">
        <f>'ECK 5'!E25</f>
        <v>0</v>
      </c>
      <c r="L25" s="5">
        <f t="shared" si="5"/>
        <v>0</v>
      </c>
      <c r="M25" s="6">
        <f>'ECK 6'!E25</f>
        <v>0</v>
      </c>
      <c r="N25" s="6">
        <f t="shared" si="6"/>
        <v>0</v>
      </c>
      <c r="O25" s="4">
        <f>'ECK 7'!E25</f>
        <v>0</v>
      </c>
      <c r="P25" s="4">
        <f t="shared" si="7"/>
        <v>0</v>
      </c>
      <c r="Q25" s="6">
        <f>'ECK 8'!E25</f>
        <v>0</v>
      </c>
      <c r="R25" s="6">
        <f t="shared" si="8"/>
        <v>0</v>
      </c>
      <c r="S25" s="7">
        <f>'ECK 9 Cumul'!E25</f>
        <v>0</v>
      </c>
      <c r="T25" s="7">
        <f t="shared" si="9"/>
        <v>0</v>
      </c>
      <c r="U25" s="37">
        <f t="shared" si="10"/>
        <v>1</v>
      </c>
    </row>
    <row r="26" spans="1:21" ht="14.45" x14ac:dyDescent="0.3">
      <c r="A26" s="22" t="str">
        <f>'ECK 9 Cumul'!A26</f>
        <v>TEAM SWISSPRO</v>
      </c>
      <c r="B26" s="7">
        <f t="shared" si="0"/>
        <v>13</v>
      </c>
      <c r="C26" s="9">
        <f>'ECK 1'!E26</f>
        <v>13</v>
      </c>
      <c r="D26" s="9">
        <f t="shared" si="1"/>
        <v>1</v>
      </c>
      <c r="E26" s="2">
        <f>'ECK 2'!E26</f>
        <v>0</v>
      </c>
      <c r="F26" s="2">
        <f t="shared" si="2"/>
        <v>0</v>
      </c>
      <c r="G26" s="3">
        <f>'ECK 3'!E26</f>
        <v>0</v>
      </c>
      <c r="H26" s="3">
        <f t="shared" si="3"/>
        <v>0</v>
      </c>
      <c r="I26" s="4">
        <f>'ECK 4'!E26</f>
        <v>0</v>
      </c>
      <c r="J26" s="4">
        <f t="shared" si="4"/>
        <v>0</v>
      </c>
      <c r="K26" s="5">
        <f>'ECK 5'!E26</f>
        <v>0</v>
      </c>
      <c r="L26" s="5">
        <f t="shared" si="5"/>
        <v>0</v>
      </c>
      <c r="M26" s="6">
        <f>'ECK 6'!E26</f>
        <v>0</v>
      </c>
      <c r="N26" s="6">
        <f t="shared" si="6"/>
        <v>0</v>
      </c>
      <c r="O26" s="4">
        <f>'ECK 7'!E26</f>
        <v>0</v>
      </c>
      <c r="P26" s="4">
        <f t="shared" si="7"/>
        <v>0</v>
      </c>
      <c r="Q26" s="6">
        <f>'ECK 8'!E26</f>
        <v>0</v>
      </c>
      <c r="R26" s="6">
        <f t="shared" si="8"/>
        <v>0</v>
      </c>
      <c r="S26" s="7">
        <f>'ECK 9 Cumul'!E26</f>
        <v>0</v>
      </c>
      <c r="T26" s="7">
        <f t="shared" si="9"/>
        <v>0</v>
      </c>
      <c r="U26" s="37">
        <f t="shared" si="10"/>
        <v>1</v>
      </c>
    </row>
    <row r="27" spans="1:21" ht="14.45" x14ac:dyDescent="0.3">
      <c r="A27" s="22" t="str">
        <f>'ECK 9 Cumul'!A27</f>
        <v>LES FURIEUX</v>
      </c>
      <c r="B27" s="7">
        <f t="shared" si="0"/>
        <v>28</v>
      </c>
      <c r="C27" s="9">
        <f>'ECK 1'!E27</f>
        <v>0</v>
      </c>
      <c r="D27" s="9">
        <f t="shared" si="1"/>
        <v>0</v>
      </c>
      <c r="E27" s="2">
        <f>'ECK 2'!E27</f>
        <v>28</v>
      </c>
      <c r="F27" s="2">
        <f t="shared" si="2"/>
        <v>1</v>
      </c>
      <c r="G27" s="3">
        <f>'ECK 3'!E27</f>
        <v>0</v>
      </c>
      <c r="H27" s="3">
        <f t="shared" si="3"/>
        <v>0</v>
      </c>
      <c r="I27" s="4">
        <f>'ECK 4'!E27</f>
        <v>0</v>
      </c>
      <c r="J27" s="4">
        <f t="shared" si="4"/>
        <v>0</v>
      </c>
      <c r="K27" s="5">
        <f>'ECK 5'!E27</f>
        <v>0</v>
      </c>
      <c r="L27" s="5">
        <f t="shared" si="5"/>
        <v>0</v>
      </c>
      <c r="M27" s="6">
        <f>'ECK 6'!E27</f>
        <v>0</v>
      </c>
      <c r="N27" s="6">
        <f t="shared" si="6"/>
        <v>0</v>
      </c>
      <c r="O27" s="4">
        <f>'ECK 7'!E27</f>
        <v>0</v>
      </c>
      <c r="P27" s="4">
        <f t="shared" si="7"/>
        <v>0</v>
      </c>
      <c r="Q27" s="6">
        <f>'ECK 8'!E27</f>
        <v>0</v>
      </c>
      <c r="R27" s="6">
        <f t="shared" si="8"/>
        <v>0</v>
      </c>
      <c r="S27" s="7">
        <f>'ECK 9 Cumul'!E27</f>
        <v>0</v>
      </c>
      <c r="T27" s="7">
        <f t="shared" si="9"/>
        <v>0</v>
      </c>
      <c r="U27" s="37">
        <f t="shared" si="10"/>
        <v>1</v>
      </c>
    </row>
    <row r="28" spans="1:21" ht="14.45" x14ac:dyDescent="0.3">
      <c r="A28" s="22" t="str">
        <f>'ECK 9 Cumul'!A28</f>
        <v>UD PETILLANTS</v>
      </c>
      <c r="B28" s="7">
        <f t="shared" si="0"/>
        <v>34</v>
      </c>
      <c r="C28" s="9">
        <f>'ECK 1'!E28</f>
        <v>0</v>
      </c>
      <c r="D28" s="9">
        <f t="shared" si="1"/>
        <v>0</v>
      </c>
      <c r="E28" s="2">
        <f>'ECK 2'!E28</f>
        <v>34</v>
      </c>
      <c r="F28" s="2">
        <f t="shared" si="2"/>
        <v>1</v>
      </c>
      <c r="G28" s="3">
        <f>'ECK 3'!E28</f>
        <v>0</v>
      </c>
      <c r="H28" s="3">
        <f t="shared" si="3"/>
        <v>0</v>
      </c>
      <c r="I28" s="4">
        <f>'ECK 4'!E28</f>
        <v>0</v>
      </c>
      <c r="J28" s="4">
        <f t="shared" si="4"/>
        <v>0</v>
      </c>
      <c r="K28" s="5">
        <f>'ECK 5'!E28</f>
        <v>0</v>
      </c>
      <c r="L28" s="5">
        <f t="shared" si="5"/>
        <v>0</v>
      </c>
      <c r="M28" s="6">
        <f>'ECK 6'!E28</f>
        <v>0</v>
      </c>
      <c r="N28" s="6">
        <f t="shared" si="6"/>
        <v>0</v>
      </c>
      <c r="O28" s="4">
        <f>'ECK 7'!E28</f>
        <v>0</v>
      </c>
      <c r="P28" s="4">
        <f t="shared" si="7"/>
        <v>0</v>
      </c>
      <c r="Q28" s="6">
        <f>'ECK 8'!E28</f>
        <v>0</v>
      </c>
      <c r="R28" s="6">
        <f t="shared" si="8"/>
        <v>0</v>
      </c>
      <c r="S28" s="7">
        <f>'ECK 9 Cumul'!E28</f>
        <v>0</v>
      </c>
      <c r="T28" s="7">
        <f t="shared" si="9"/>
        <v>0</v>
      </c>
      <c r="U28" s="37">
        <f t="shared" si="10"/>
        <v>1</v>
      </c>
    </row>
    <row r="29" spans="1:21" x14ac:dyDescent="0.25">
      <c r="A29" s="22" t="str">
        <f>'ECK 9 Cumul'!A29</f>
        <v>TEAM KART 58</v>
      </c>
      <c r="B29" s="7">
        <f t="shared" si="0"/>
        <v>86</v>
      </c>
      <c r="C29" s="9">
        <f>'ECK 1'!E29</f>
        <v>0</v>
      </c>
      <c r="D29" s="9">
        <f t="shared" si="1"/>
        <v>0</v>
      </c>
      <c r="E29" s="2">
        <f>'ECK 2'!E29</f>
        <v>25</v>
      </c>
      <c r="F29" s="2">
        <f t="shared" si="2"/>
        <v>1</v>
      </c>
      <c r="G29" s="3">
        <f>'ECK 3'!E29</f>
        <v>0</v>
      </c>
      <c r="H29" s="3">
        <f t="shared" si="3"/>
        <v>0</v>
      </c>
      <c r="I29" s="4">
        <f>'ECK 4'!E29</f>
        <v>31</v>
      </c>
      <c r="J29" s="4">
        <f t="shared" si="4"/>
        <v>1</v>
      </c>
      <c r="K29" s="5">
        <f>'ECK 5'!E29</f>
        <v>30</v>
      </c>
      <c r="L29" s="5">
        <f t="shared" si="5"/>
        <v>1</v>
      </c>
      <c r="M29" s="6">
        <f>'ECK 6'!E29</f>
        <v>0</v>
      </c>
      <c r="N29" s="6">
        <f t="shared" si="6"/>
        <v>0</v>
      </c>
      <c r="O29" s="4">
        <f>'ECK 7'!E29</f>
        <v>0</v>
      </c>
      <c r="P29" s="4">
        <f t="shared" si="7"/>
        <v>0</v>
      </c>
      <c r="Q29" s="6">
        <f>'ECK 8'!E29</f>
        <v>0</v>
      </c>
      <c r="R29" s="6">
        <f t="shared" si="8"/>
        <v>0</v>
      </c>
      <c r="S29" s="7">
        <f>'ECK 9 Cumul'!E29</f>
        <v>0</v>
      </c>
      <c r="T29" s="7">
        <f t="shared" si="9"/>
        <v>0</v>
      </c>
      <c r="U29" s="37">
        <f t="shared" si="10"/>
        <v>3</v>
      </c>
    </row>
    <row r="30" spans="1:21" x14ac:dyDescent="0.25">
      <c r="A30" s="22" t="str">
        <f>'ECK 9 Cumul'!A30</f>
        <v>CHERRY TEAM</v>
      </c>
      <c r="B30" s="7">
        <f t="shared" si="0"/>
        <v>61</v>
      </c>
      <c r="C30" s="9">
        <f>'ECK 1'!E30</f>
        <v>0</v>
      </c>
      <c r="D30" s="9">
        <f t="shared" si="1"/>
        <v>0</v>
      </c>
      <c r="E30" s="2">
        <f>'ECK 2'!E30</f>
        <v>21</v>
      </c>
      <c r="F30" s="2">
        <f t="shared" si="2"/>
        <v>1</v>
      </c>
      <c r="G30" s="3">
        <f>'ECK 3'!E30</f>
        <v>0</v>
      </c>
      <c r="H30" s="3">
        <f t="shared" si="3"/>
        <v>0</v>
      </c>
      <c r="I30" s="4">
        <f>'ECK 4'!E30</f>
        <v>0</v>
      </c>
      <c r="J30" s="4">
        <f t="shared" si="4"/>
        <v>0</v>
      </c>
      <c r="K30" s="5">
        <f>'ECK 5'!E30</f>
        <v>0</v>
      </c>
      <c r="L30" s="5">
        <f t="shared" si="5"/>
        <v>0</v>
      </c>
      <c r="M30" s="6">
        <f>'ECK 6'!E30</f>
        <v>0</v>
      </c>
      <c r="N30" s="6">
        <f t="shared" si="6"/>
        <v>0</v>
      </c>
      <c r="O30" s="4">
        <f>'ECK 7'!E30</f>
        <v>0</v>
      </c>
      <c r="P30" s="4">
        <f t="shared" si="7"/>
        <v>0</v>
      </c>
      <c r="Q30" s="6">
        <f>'ECK 8'!E30</f>
        <v>0</v>
      </c>
      <c r="R30" s="6">
        <f t="shared" si="8"/>
        <v>0</v>
      </c>
      <c r="S30" s="7">
        <f>'ECK 9 Cumul'!E30</f>
        <v>40</v>
      </c>
      <c r="T30" s="7">
        <f t="shared" si="9"/>
        <v>1</v>
      </c>
      <c r="U30" s="37">
        <f t="shared" si="10"/>
        <v>2</v>
      </c>
    </row>
    <row r="31" spans="1:21" x14ac:dyDescent="0.25">
      <c r="A31" s="22" t="str">
        <f>'ECK 9 Cumul'!A31</f>
        <v>AF KARTING</v>
      </c>
      <c r="B31" s="7">
        <f t="shared" si="0"/>
        <v>20</v>
      </c>
      <c r="C31" s="9">
        <f>'ECK 1'!E31</f>
        <v>0</v>
      </c>
      <c r="D31" s="9">
        <f t="shared" si="1"/>
        <v>0</v>
      </c>
      <c r="E31" s="2">
        <f>'ECK 2'!E31</f>
        <v>20</v>
      </c>
      <c r="F31" s="2">
        <f t="shared" si="2"/>
        <v>1</v>
      </c>
      <c r="G31" s="3">
        <f>'ECK 3'!E31</f>
        <v>0</v>
      </c>
      <c r="H31" s="3">
        <f t="shared" si="3"/>
        <v>0</v>
      </c>
      <c r="I31" s="4">
        <f>'ECK 4'!E31</f>
        <v>0</v>
      </c>
      <c r="J31" s="4">
        <f t="shared" si="4"/>
        <v>0</v>
      </c>
      <c r="K31" s="5">
        <f>'ECK 5'!E31</f>
        <v>0</v>
      </c>
      <c r="L31" s="5">
        <f t="shared" si="5"/>
        <v>0</v>
      </c>
      <c r="M31" s="6">
        <f>'ECK 6'!E31</f>
        <v>0</v>
      </c>
      <c r="N31" s="6">
        <f t="shared" si="6"/>
        <v>0</v>
      </c>
      <c r="O31" s="4">
        <f>'ECK 7'!E31</f>
        <v>0</v>
      </c>
      <c r="P31" s="4">
        <f t="shared" si="7"/>
        <v>0</v>
      </c>
      <c r="Q31" s="6">
        <f>'ECK 8'!E31</f>
        <v>0</v>
      </c>
      <c r="R31" s="6">
        <f t="shared" si="8"/>
        <v>0</v>
      </c>
      <c r="S31" s="7">
        <f>'ECK 9 Cumul'!E31</f>
        <v>0</v>
      </c>
      <c r="T31" s="7">
        <f t="shared" si="9"/>
        <v>0</v>
      </c>
      <c r="U31" s="37">
        <f t="shared" si="10"/>
        <v>1</v>
      </c>
    </row>
    <row r="32" spans="1:21" x14ac:dyDescent="0.25">
      <c r="A32" s="22" t="str">
        <f>'ECK 9 Cumul'!A32</f>
        <v>TTE</v>
      </c>
      <c r="B32" s="7">
        <f t="shared" si="0"/>
        <v>19</v>
      </c>
      <c r="C32" s="9">
        <f>'ECK 1'!E32</f>
        <v>0</v>
      </c>
      <c r="D32" s="9">
        <f t="shared" si="1"/>
        <v>0</v>
      </c>
      <c r="E32" s="2">
        <f>'ECK 2'!E32</f>
        <v>19</v>
      </c>
      <c r="F32" s="2">
        <f t="shared" si="2"/>
        <v>1</v>
      </c>
      <c r="G32" s="3">
        <f>'ECK 3'!E32</f>
        <v>0</v>
      </c>
      <c r="H32" s="3">
        <f t="shared" si="3"/>
        <v>0</v>
      </c>
      <c r="I32" s="4">
        <f>'ECK 4'!E32</f>
        <v>0</v>
      </c>
      <c r="J32" s="4">
        <f t="shared" si="4"/>
        <v>0</v>
      </c>
      <c r="K32" s="5">
        <f>'ECK 5'!E32</f>
        <v>0</v>
      </c>
      <c r="L32" s="5">
        <f t="shared" si="5"/>
        <v>0</v>
      </c>
      <c r="M32" s="6">
        <f>'ECK 6'!E32</f>
        <v>0</v>
      </c>
      <c r="N32" s="6">
        <f t="shared" si="6"/>
        <v>0</v>
      </c>
      <c r="O32" s="4">
        <f>'ECK 7'!E32</f>
        <v>0</v>
      </c>
      <c r="P32" s="4">
        <f t="shared" si="7"/>
        <v>0</v>
      </c>
      <c r="Q32" s="6">
        <f>'ECK 8'!E32</f>
        <v>0</v>
      </c>
      <c r="R32" s="6">
        <f t="shared" si="8"/>
        <v>0</v>
      </c>
      <c r="S32" s="7">
        <f>'ECK 9 Cumul'!E32</f>
        <v>0</v>
      </c>
      <c r="T32" s="7">
        <f t="shared" si="9"/>
        <v>0</v>
      </c>
      <c r="U32" s="37">
        <f t="shared" si="10"/>
        <v>1</v>
      </c>
    </row>
    <row r="33" spans="1:25" x14ac:dyDescent="0.25">
      <c r="A33" s="22" t="str">
        <f>'ECK 9 Cumul'!A33</f>
        <v>DT RACING</v>
      </c>
      <c r="B33" s="7">
        <f t="shared" si="0"/>
        <v>117</v>
      </c>
      <c r="C33" s="9">
        <f>'ECK 1'!E33</f>
        <v>0</v>
      </c>
      <c r="D33" s="9">
        <f t="shared" si="1"/>
        <v>0</v>
      </c>
      <c r="E33" s="2">
        <f>'ECK 2'!E33</f>
        <v>0</v>
      </c>
      <c r="F33" s="2">
        <f t="shared" si="2"/>
        <v>0</v>
      </c>
      <c r="G33" s="3">
        <f>'ECK 3'!E33</f>
        <v>35</v>
      </c>
      <c r="H33" s="3">
        <f t="shared" si="3"/>
        <v>1</v>
      </c>
      <c r="I33" s="4">
        <f>'ECK 4'!E33</f>
        <v>0</v>
      </c>
      <c r="J33" s="4">
        <f t="shared" si="4"/>
        <v>0</v>
      </c>
      <c r="K33" s="5">
        <f>'ECK 5'!E33</f>
        <v>0</v>
      </c>
      <c r="L33" s="5">
        <f t="shared" si="5"/>
        <v>0</v>
      </c>
      <c r="M33" s="6">
        <f>'ECK 6'!E33</f>
        <v>29</v>
      </c>
      <c r="N33" s="6">
        <f t="shared" si="6"/>
        <v>1</v>
      </c>
      <c r="O33" s="4">
        <f>'ECK 7'!E33</f>
        <v>0</v>
      </c>
      <c r="P33" s="4">
        <f t="shared" si="7"/>
        <v>0</v>
      </c>
      <c r="Q33" s="6">
        <f>'ECK 8'!E33</f>
        <v>0</v>
      </c>
      <c r="R33" s="6">
        <f t="shared" si="8"/>
        <v>0</v>
      </c>
      <c r="S33" s="7">
        <f>'ECK 9 Cumul'!E33</f>
        <v>53</v>
      </c>
      <c r="T33" s="7">
        <f t="shared" si="9"/>
        <v>1</v>
      </c>
      <c r="U33" s="37">
        <f t="shared" si="10"/>
        <v>3</v>
      </c>
    </row>
    <row r="34" spans="1:25" x14ac:dyDescent="0.25">
      <c r="A34" s="22" t="str">
        <f>'ECK 9 Cumul'!A34</f>
        <v>TF1 RACING</v>
      </c>
      <c r="B34" s="7">
        <f t="shared" si="0"/>
        <v>30</v>
      </c>
      <c r="C34" s="9">
        <f>'ECK 1'!E34</f>
        <v>0</v>
      </c>
      <c r="D34" s="9">
        <f t="shared" si="1"/>
        <v>0</v>
      </c>
      <c r="E34" s="2">
        <f>'ECK 2'!E34</f>
        <v>0</v>
      </c>
      <c r="F34" s="2">
        <f t="shared" si="2"/>
        <v>0</v>
      </c>
      <c r="G34" s="3">
        <f>'ECK 3'!E34</f>
        <v>30</v>
      </c>
      <c r="H34" s="3">
        <f t="shared" si="3"/>
        <v>1</v>
      </c>
      <c r="I34" s="4">
        <f>'ECK 4'!E34</f>
        <v>0</v>
      </c>
      <c r="J34" s="4">
        <f t="shared" si="4"/>
        <v>0</v>
      </c>
      <c r="K34" s="5">
        <f>'ECK 5'!E34</f>
        <v>0</v>
      </c>
      <c r="L34" s="5">
        <f t="shared" si="5"/>
        <v>0</v>
      </c>
      <c r="M34" s="6">
        <f>'ECK 6'!E34</f>
        <v>0</v>
      </c>
      <c r="N34" s="6">
        <f t="shared" si="6"/>
        <v>0</v>
      </c>
      <c r="O34" s="4">
        <f>'ECK 7'!E34</f>
        <v>0</v>
      </c>
      <c r="P34" s="4">
        <f t="shared" si="7"/>
        <v>0</v>
      </c>
      <c r="Q34" s="6">
        <f>'ECK 8'!E34</f>
        <v>0</v>
      </c>
      <c r="R34" s="6">
        <f t="shared" si="8"/>
        <v>0</v>
      </c>
      <c r="S34" s="7">
        <f>'ECK 9 Cumul'!E34</f>
        <v>0</v>
      </c>
      <c r="T34" s="7">
        <f t="shared" si="9"/>
        <v>0</v>
      </c>
      <c r="U34" s="37">
        <f t="shared" si="10"/>
        <v>1</v>
      </c>
    </row>
    <row r="35" spans="1:25" x14ac:dyDescent="0.25">
      <c r="A35" s="22" t="str">
        <f>'ECK 9 Cumul'!A35</f>
        <v>THALES 1</v>
      </c>
      <c r="B35" s="7">
        <f t="shared" si="0"/>
        <v>65</v>
      </c>
      <c r="C35" s="9">
        <f>'ECK 1'!E35</f>
        <v>0</v>
      </c>
      <c r="D35" s="9">
        <f t="shared" si="1"/>
        <v>0</v>
      </c>
      <c r="E35" s="2">
        <f>'ECK 2'!E35</f>
        <v>0</v>
      </c>
      <c r="F35" s="2">
        <f t="shared" si="2"/>
        <v>0</v>
      </c>
      <c r="G35" s="3">
        <f>'ECK 3'!E35</f>
        <v>29</v>
      </c>
      <c r="H35" s="3">
        <f t="shared" si="3"/>
        <v>1</v>
      </c>
      <c r="I35" s="4">
        <f>'ECK 4'!E35</f>
        <v>0</v>
      </c>
      <c r="J35" s="4">
        <f t="shared" si="4"/>
        <v>0</v>
      </c>
      <c r="K35" s="5">
        <f>'ECK 5'!E35</f>
        <v>0</v>
      </c>
      <c r="L35" s="5">
        <f t="shared" si="5"/>
        <v>0</v>
      </c>
      <c r="M35" s="6">
        <f>'ECK 6'!E35</f>
        <v>0</v>
      </c>
      <c r="N35" s="6">
        <f t="shared" si="6"/>
        <v>0</v>
      </c>
      <c r="O35" s="4">
        <f>'ECK 7'!E35</f>
        <v>0</v>
      </c>
      <c r="P35" s="4">
        <f t="shared" si="7"/>
        <v>0</v>
      </c>
      <c r="Q35" s="6">
        <f>'ECK 8'!E35</f>
        <v>0</v>
      </c>
      <c r="R35" s="6">
        <f t="shared" si="8"/>
        <v>0</v>
      </c>
      <c r="S35" s="7">
        <f>'ECK 9 Cumul'!E35</f>
        <v>36</v>
      </c>
      <c r="T35" s="7">
        <f t="shared" si="9"/>
        <v>1</v>
      </c>
      <c r="U35" s="37">
        <f t="shared" si="10"/>
        <v>2</v>
      </c>
    </row>
    <row r="36" spans="1:25" x14ac:dyDescent="0.25">
      <c r="A36" s="22" t="str">
        <f>'ECK 9 Cumul'!A36</f>
        <v>LES REVENANTS</v>
      </c>
      <c r="B36" s="7">
        <f t="shared" si="0"/>
        <v>25</v>
      </c>
      <c r="C36" s="9">
        <f>'ECK 1'!E36</f>
        <v>0</v>
      </c>
      <c r="D36" s="9">
        <f t="shared" si="1"/>
        <v>0</v>
      </c>
      <c r="E36" s="2">
        <f>'ECK 2'!E36</f>
        <v>0</v>
      </c>
      <c r="F36" s="2">
        <f t="shared" si="2"/>
        <v>0</v>
      </c>
      <c r="G36" s="3">
        <f>'ECK 3'!E36</f>
        <v>25</v>
      </c>
      <c r="H36" s="3">
        <f t="shared" si="3"/>
        <v>1</v>
      </c>
      <c r="I36" s="4">
        <f>'ECK 4'!E36</f>
        <v>0</v>
      </c>
      <c r="J36" s="4">
        <f t="shared" si="4"/>
        <v>0</v>
      </c>
      <c r="K36" s="5">
        <f>'ECK 5'!E36</f>
        <v>0</v>
      </c>
      <c r="L36" s="5">
        <f t="shared" si="5"/>
        <v>0</v>
      </c>
      <c r="M36" s="6">
        <f>'ECK 6'!E36</f>
        <v>0</v>
      </c>
      <c r="N36" s="6">
        <f t="shared" si="6"/>
        <v>0</v>
      </c>
      <c r="O36" s="4">
        <f>'ECK 7'!E36</f>
        <v>0</v>
      </c>
      <c r="P36" s="4">
        <f t="shared" si="7"/>
        <v>0</v>
      </c>
      <c r="Q36" s="6">
        <f>'ECK 8'!E36</f>
        <v>0</v>
      </c>
      <c r="R36" s="6">
        <f t="shared" si="8"/>
        <v>0</v>
      </c>
      <c r="S36" s="7">
        <f>'ECK 9 Cumul'!E36</f>
        <v>0</v>
      </c>
      <c r="T36" s="7">
        <f t="shared" si="9"/>
        <v>0</v>
      </c>
      <c r="U36" s="37">
        <f t="shared" si="10"/>
        <v>1</v>
      </c>
    </row>
    <row r="37" spans="1:25" x14ac:dyDescent="0.25">
      <c r="A37" s="22" t="str">
        <f>'ECK 9 Cumul'!A37</f>
        <v>MAC BOYS</v>
      </c>
      <c r="B37" s="7">
        <f t="shared" si="0"/>
        <v>70</v>
      </c>
      <c r="C37" s="9">
        <f>'ECK 1'!E37</f>
        <v>0</v>
      </c>
      <c r="D37" s="9">
        <f t="shared" si="1"/>
        <v>0</v>
      </c>
      <c r="E37" s="2">
        <f>'ECK 2'!E37</f>
        <v>0</v>
      </c>
      <c r="F37" s="2">
        <f t="shared" si="2"/>
        <v>0</v>
      </c>
      <c r="G37" s="3">
        <f>'ECK 3'!E37</f>
        <v>24</v>
      </c>
      <c r="H37" s="3">
        <f t="shared" si="3"/>
        <v>1</v>
      </c>
      <c r="I37" s="4">
        <f>'ECK 4'!E37</f>
        <v>21</v>
      </c>
      <c r="J37" s="4">
        <f t="shared" si="4"/>
        <v>1</v>
      </c>
      <c r="K37" s="5">
        <f>'ECK 5'!E37</f>
        <v>25</v>
      </c>
      <c r="L37" s="5">
        <f t="shared" si="5"/>
        <v>1</v>
      </c>
      <c r="M37" s="6">
        <f>'ECK 6'!E37</f>
        <v>0</v>
      </c>
      <c r="N37" s="6">
        <f t="shared" si="6"/>
        <v>0</v>
      </c>
      <c r="O37" s="4">
        <f>'ECK 7'!E37</f>
        <v>0</v>
      </c>
      <c r="P37" s="4">
        <f t="shared" si="7"/>
        <v>0</v>
      </c>
      <c r="Q37" s="6">
        <f>'ECK 8'!E37</f>
        <v>0</v>
      </c>
      <c r="R37" s="6">
        <f t="shared" si="8"/>
        <v>0</v>
      </c>
      <c r="S37" s="7">
        <f>'ECK 9 Cumul'!E37</f>
        <v>0</v>
      </c>
      <c r="T37" s="7">
        <f t="shared" si="9"/>
        <v>0</v>
      </c>
      <c r="U37" s="37">
        <f t="shared" si="10"/>
        <v>3</v>
      </c>
    </row>
    <row r="38" spans="1:25" x14ac:dyDescent="0.25">
      <c r="A38" s="22" t="str">
        <f>'ECK 9 Cumul'!A38</f>
        <v>AK3G 1</v>
      </c>
      <c r="B38" s="7">
        <f t="shared" si="0"/>
        <v>22</v>
      </c>
      <c r="C38" s="9">
        <f>'ECK 1'!E38</f>
        <v>0</v>
      </c>
      <c r="D38" s="9">
        <f t="shared" si="1"/>
        <v>0</v>
      </c>
      <c r="E38" s="2">
        <f>'ECK 2'!E38</f>
        <v>0</v>
      </c>
      <c r="F38" s="2">
        <f t="shared" si="2"/>
        <v>0</v>
      </c>
      <c r="G38" s="3">
        <f>'ECK 3'!E38</f>
        <v>22</v>
      </c>
      <c r="H38" s="3">
        <f t="shared" si="3"/>
        <v>1</v>
      </c>
      <c r="I38" s="4">
        <f>'ECK 4'!E38</f>
        <v>0</v>
      </c>
      <c r="J38" s="4">
        <f t="shared" si="4"/>
        <v>0</v>
      </c>
      <c r="K38" s="5">
        <f>'ECK 5'!E38</f>
        <v>0</v>
      </c>
      <c r="L38" s="5">
        <f t="shared" si="5"/>
        <v>0</v>
      </c>
      <c r="M38" s="6">
        <f>'ECK 6'!E38</f>
        <v>0</v>
      </c>
      <c r="N38" s="6">
        <f t="shared" si="6"/>
        <v>0</v>
      </c>
      <c r="O38" s="4">
        <f>'ECK 7'!E38</f>
        <v>0</v>
      </c>
      <c r="P38" s="4">
        <f t="shared" si="7"/>
        <v>0</v>
      </c>
      <c r="Q38" s="6">
        <f>'ECK 8'!E38</f>
        <v>0</v>
      </c>
      <c r="R38" s="6">
        <f t="shared" si="8"/>
        <v>0</v>
      </c>
      <c r="S38" s="7">
        <f>'ECK 9 Cumul'!E38</f>
        <v>0</v>
      </c>
      <c r="T38" s="7">
        <f t="shared" si="9"/>
        <v>0</v>
      </c>
      <c r="U38" s="37">
        <f t="shared" si="10"/>
        <v>1</v>
      </c>
    </row>
    <row r="39" spans="1:25" x14ac:dyDescent="0.25">
      <c r="A39" s="22" t="str">
        <f>'ECK 9 Cumul'!A39</f>
        <v>KART'EAM ENDURANCE</v>
      </c>
      <c r="B39" s="7">
        <f t="shared" si="0"/>
        <v>54</v>
      </c>
      <c r="C39" s="9">
        <f>'ECK 1'!E39</f>
        <v>0</v>
      </c>
      <c r="D39" s="9">
        <f t="shared" si="1"/>
        <v>0</v>
      </c>
      <c r="E39" s="2">
        <f>'ECK 2'!E39</f>
        <v>0</v>
      </c>
      <c r="F39" s="2">
        <f t="shared" si="2"/>
        <v>0</v>
      </c>
      <c r="G39" s="3">
        <f>'ECK 3'!E39</f>
        <v>21</v>
      </c>
      <c r="H39" s="3">
        <f t="shared" si="3"/>
        <v>1</v>
      </c>
      <c r="I39" s="4">
        <f>'ECK 4'!E39</f>
        <v>0</v>
      </c>
      <c r="J39" s="4">
        <f t="shared" si="4"/>
        <v>0</v>
      </c>
      <c r="K39" s="5">
        <f>'ECK 5'!E39</f>
        <v>24</v>
      </c>
      <c r="L39" s="5">
        <f t="shared" si="5"/>
        <v>1</v>
      </c>
      <c r="M39" s="6">
        <f>'ECK 6'!E39</f>
        <v>0</v>
      </c>
      <c r="N39" s="6">
        <f t="shared" si="6"/>
        <v>0</v>
      </c>
      <c r="O39" s="4">
        <f>'ECK 7'!E39</f>
        <v>0</v>
      </c>
      <c r="P39" s="4">
        <f t="shared" si="7"/>
        <v>0</v>
      </c>
      <c r="Q39" s="6">
        <f>'ECK 8'!E39</f>
        <v>0</v>
      </c>
      <c r="R39" s="6">
        <f t="shared" si="8"/>
        <v>0</v>
      </c>
      <c r="S39" s="7">
        <f>'ECK 9 Cumul'!E39</f>
        <v>9</v>
      </c>
      <c r="T39" s="7">
        <f t="shared" si="9"/>
        <v>1</v>
      </c>
      <c r="U39" s="37">
        <f t="shared" si="10"/>
        <v>3</v>
      </c>
    </row>
    <row r="40" spans="1:25" x14ac:dyDescent="0.25">
      <c r="A40" s="22" t="str">
        <f>'ECK 9 Cumul'!A40</f>
        <v>THALES 2</v>
      </c>
      <c r="B40" s="7">
        <f t="shared" si="0"/>
        <v>32</v>
      </c>
      <c r="C40" s="9">
        <f>'ECK 1'!E40</f>
        <v>0</v>
      </c>
      <c r="D40" s="9">
        <f t="shared" si="1"/>
        <v>0</v>
      </c>
      <c r="E40" s="2">
        <f>'ECK 2'!E40</f>
        <v>0</v>
      </c>
      <c r="F40" s="2">
        <f t="shared" si="2"/>
        <v>0</v>
      </c>
      <c r="G40" s="3">
        <f>'ECK 3'!E40</f>
        <v>20</v>
      </c>
      <c r="H40" s="3">
        <f t="shared" si="3"/>
        <v>1</v>
      </c>
      <c r="I40" s="4">
        <f>'ECK 4'!E40</f>
        <v>0</v>
      </c>
      <c r="J40" s="4">
        <f t="shared" si="4"/>
        <v>0</v>
      </c>
      <c r="K40" s="5">
        <f>'ECK 5'!E40</f>
        <v>0</v>
      </c>
      <c r="L40" s="5">
        <f t="shared" si="5"/>
        <v>0</v>
      </c>
      <c r="M40" s="6">
        <f>'ECK 6'!E40</f>
        <v>0</v>
      </c>
      <c r="N40" s="6">
        <f t="shared" si="6"/>
        <v>0</v>
      </c>
      <c r="O40" s="4">
        <f>'ECK 7'!E40</f>
        <v>0</v>
      </c>
      <c r="P40" s="4">
        <f t="shared" si="7"/>
        <v>0</v>
      </c>
      <c r="Q40" s="6">
        <f>'ECK 8'!E40</f>
        <v>0</v>
      </c>
      <c r="R40" s="6">
        <f t="shared" si="8"/>
        <v>0</v>
      </c>
      <c r="S40" s="7">
        <f>'ECK 9 Cumul'!E40</f>
        <v>12</v>
      </c>
      <c r="T40" s="7">
        <f t="shared" si="9"/>
        <v>1</v>
      </c>
      <c r="U40" s="37">
        <f t="shared" si="10"/>
        <v>2</v>
      </c>
    </row>
    <row r="41" spans="1:25" x14ac:dyDescent="0.25">
      <c r="A41" s="22" t="str">
        <f>'ECK 9 Cumul'!A41</f>
        <v>IDF RACING KART</v>
      </c>
      <c r="B41" s="7">
        <f t="shared" si="0"/>
        <v>52</v>
      </c>
      <c r="C41" s="9">
        <f>'ECK 1'!E41</f>
        <v>0</v>
      </c>
      <c r="D41" s="9">
        <f t="shared" si="1"/>
        <v>0</v>
      </c>
      <c r="E41" s="2">
        <f>'ECK 2'!E41</f>
        <v>0</v>
      </c>
      <c r="F41" s="2">
        <f t="shared" si="2"/>
        <v>0</v>
      </c>
      <c r="G41" s="3">
        <f>'ECK 3'!E41</f>
        <v>19</v>
      </c>
      <c r="H41" s="3">
        <f t="shared" si="3"/>
        <v>1</v>
      </c>
      <c r="I41" s="4">
        <f>'ECK 4'!E41</f>
        <v>0</v>
      </c>
      <c r="J41" s="4">
        <f t="shared" si="4"/>
        <v>0</v>
      </c>
      <c r="K41" s="5">
        <f>'ECK 5'!E41</f>
        <v>33</v>
      </c>
      <c r="L41" s="5">
        <f t="shared" si="5"/>
        <v>1</v>
      </c>
      <c r="M41" s="6">
        <f>'ECK 6'!E41</f>
        <v>0</v>
      </c>
      <c r="N41" s="6">
        <f t="shared" si="6"/>
        <v>0</v>
      </c>
      <c r="O41" s="4">
        <f>'ECK 7'!E41</f>
        <v>0</v>
      </c>
      <c r="P41" s="4">
        <f t="shared" si="7"/>
        <v>0</v>
      </c>
      <c r="Q41" s="6">
        <f>'ECK 8'!E41</f>
        <v>0</v>
      </c>
      <c r="R41" s="6">
        <f t="shared" si="8"/>
        <v>0</v>
      </c>
      <c r="S41" s="7">
        <f>'ECK 9 Cumul'!E41</f>
        <v>0</v>
      </c>
      <c r="T41" s="7">
        <f t="shared" si="9"/>
        <v>0</v>
      </c>
      <c r="U41" s="37">
        <f t="shared" si="10"/>
        <v>2</v>
      </c>
    </row>
    <row r="42" spans="1:25" x14ac:dyDescent="0.25">
      <c r="A42" s="22" t="str">
        <f>'ECK 9 Cumul'!A42</f>
        <v>KART'IMPRO</v>
      </c>
      <c r="B42" s="7">
        <f t="shared" si="0"/>
        <v>47</v>
      </c>
      <c r="C42" s="9">
        <f>'ECK 1'!E42</f>
        <v>0</v>
      </c>
      <c r="D42" s="9">
        <f t="shared" si="1"/>
        <v>0</v>
      </c>
      <c r="E42" s="2">
        <f>'ECK 2'!E42</f>
        <v>0</v>
      </c>
      <c r="F42" s="2">
        <f t="shared" si="2"/>
        <v>0</v>
      </c>
      <c r="G42" s="3">
        <f>'ECK 3'!E42</f>
        <v>18</v>
      </c>
      <c r="H42" s="3">
        <f t="shared" si="3"/>
        <v>1</v>
      </c>
      <c r="I42" s="4">
        <f>'ECK 4'!E42</f>
        <v>0</v>
      </c>
      <c r="J42" s="4">
        <f t="shared" si="4"/>
        <v>0</v>
      </c>
      <c r="K42" s="5">
        <f>'ECK 5'!E42</f>
        <v>0</v>
      </c>
      <c r="L42" s="5">
        <f t="shared" si="5"/>
        <v>0</v>
      </c>
      <c r="M42" s="6">
        <f>'ECK 6'!E42</f>
        <v>0</v>
      </c>
      <c r="N42" s="6">
        <f t="shared" si="6"/>
        <v>0</v>
      </c>
      <c r="O42" s="4">
        <f>'ECK 7'!E42</f>
        <v>23</v>
      </c>
      <c r="P42" s="4">
        <f t="shared" si="7"/>
        <v>1</v>
      </c>
      <c r="Q42" s="6">
        <f>'ECK 8'!E42</f>
        <v>0</v>
      </c>
      <c r="R42" s="6">
        <f t="shared" si="8"/>
        <v>0</v>
      </c>
      <c r="S42" s="7">
        <f>'ECK 9 Cumul'!E42</f>
        <v>6</v>
      </c>
      <c r="T42" s="7">
        <f t="shared" si="9"/>
        <v>1</v>
      </c>
      <c r="U42" s="37">
        <f t="shared" si="10"/>
        <v>3</v>
      </c>
    </row>
    <row r="43" spans="1:25" x14ac:dyDescent="0.25">
      <c r="A43" s="22" t="str">
        <f>'ECK 9 Cumul'!A43</f>
        <v>KP RACERS</v>
      </c>
      <c r="B43" s="7">
        <f t="shared" si="0"/>
        <v>17</v>
      </c>
      <c r="C43" s="9">
        <f>'ECK 1'!E43</f>
        <v>0</v>
      </c>
      <c r="D43" s="9">
        <f t="shared" si="1"/>
        <v>0</v>
      </c>
      <c r="E43" s="2">
        <f>'ECK 2'!E43</f>
        <v>0</v>
      </c>
      <c r="F43" s="2">
        <f t="shared" si="2"/>
        <v>0</v>
      </c>
      <c r="G43" s="3">
        <f>'ECK 3'!E43</f>
        <v>17</v>
      </c>
      <c r="H43" s="3">
        <f t="shared" si="3"/>
        <v>1</v>
      </c>
      <c r="I43" s="4">
        <f>'ECK 4'!E43</f>
        <v>0</v>
      </c>
      <c r="J43" s="4">
        <f t="shared" si="4"/>
        <v>0</v>
      </c>
      <c r="K43" s="5">
        <f>'ECK 5'!E43</f>
        <v>0</v>
      </c>
      <c r="L43" s="5">
        <f t="shared" si="5"/>
        <v>0</v>
      </c>
      <c r="M43" s="6">
        <f>'ECK 6'!E43</f>
        <v>0</v>
      </c>
      <c r="N43" s="6">
        <f t="shared" si="6"/>
        <v>0</v>
      </c>
      <c r="O43" s="4">
        <f>'ECK 7'!E43</f>
        <v>0</v>
      </c>
      <c r="P43" s="4">
        <f t="shared" si="7"/>
        <v>0</v>
      </c>
      <c r="Q43" s="6">
        <f>'ECK 8'!E43</f>
        <v>0</v>
      </c>
      <c r="R43" s="6">
        <f t="shared" si="8"/>
        <v>0</v>
      </c>
      <c r="S43" s="7">
        <f>'ECK 9 Cumul'!E43</f>
        <v>0</v>
      </c>
      <c r="T43" s="7">
        <f t="shared" si="9"/>
        <v>0</v>
      </c>
      <c r="U43" s="37">
        <f t="shared" si="10"/>
        <v>1</v>
      </c>
    </row>
    <row r="44" spans="1:25" x14ac:dyDescent="0.25">
      <c r="A44" s="22" t="str">
        <f>'ECK 9 Cumul'!A44</f>
        <v>TF1 RACING 2</v>
      </c>
      <c r="B44" s="7">
        <f t="shared" si="0"/>
        <v>15</v>
      </c>
      <c r="C44" s="9">
        <f>'ECK 1'!E44</f>
        <v>0</v>
      </c>
      <c r="D44" s="9">
        <f t="shared" si="1"/>
        <v>0</v>
      </c>
      <c r="E44" s="2">
        <f>'ECK 2'!E44</f>
        <v>0</v>
      </c>
      <c r="F44" s="2">
        <f t="shared" si="2"/>
        <v>0</v>
      </c>
      <c r="G44" s="3">
        <f>'ECK 3'!E44</f>
        <v>15</v>
      </c>
      <c r="H44" s="3">
        <f t="shared" si="3"/>
        <v>1</v>
      </c>
      <c r="I44" s="4">
        <f>'ECK 4'!E44</f>
        <v>0</v>
      </c>
      <c r="J44" s="4">
        <f t="shared" si="4"/>
        <v>0</v>
      </c>
      <c r="K44" s="5">
        <f>'ECK 5'!E44</f>
        <v>0</v>
      </c>
      <c r="L44" s="5">
        <f t="shared" si="5"/>
        <v>0</v>
      </c>
      <c r="M44" s="6">
        <f>'ECK 6'!E44</f>
        <v>0</v>
      </c>
      <c r="N44" s="6">
        <f t="shared" si="6"/>
        <v>0</v>
      </c>
      <c r="O44" s="4">
        <f>'ECK 7'!E44</f>
        <v>0</v>
      </c>
      <c r="P44" s="4">
        <f t="shared" si="7"/>
        <v>0</v>
      </c>
      <c r="Q44" s="6">
        <f>'ECK 8'!E44</f>
        <v>0</v>
      </c>
      <c r="R44" s="6">
        <f t="shared" si="8"/>
        <v>0</v>
      </c>
      <c r="S44" s="7">
        <f>'ECK 9 Cumul'!E44</f>
        <v>0</v>
      </c>
      <c r="T44" s="7">
        <f t="shared" si="9"/>
        <v>0</v>
      </c>
      <c r="U44" s="37">
        <f t="shared" ref="U44:U107" si="11">T44+R44+P44+N44+L44+J44+H44+F44+D44</f>
        <v>1</v>
      </c>
    </row>
    <row r="45" spans="1:25" x14ac:dyDescent="0.25">
      <c r="A45" s="22" t="str">
        <f>'ECK 9 Cumul'!A45</f>
        <v>MAC BOYS 2</v>
      </c>
      <c r="B45" s="7">
        <f t="shared" si="0"/>
        <v>34</v>
      </c>
      <c r="C45" s="9">
        <f>'ECK 1'!E45</f>
        <v>0</v>
      </c>
      <c r="D45" s="9">
        <f t="shared" si="1"/>
        <v>0</v>
      </c>
      <c r="E45" s="2">
        <f>'ECK 2'!E45</f>
        <v>0</v>
      </c>
      <c r="F45" s="2">
        <f t="shared" si="2"/>
        <v>0</v>
      </c>
      <c r="G45" s="3">
        <f>'ECK 3'!E45</f>
        <v>13</v>
      </c>
      <c r="H45" s="3">
        <f t="shared" si="3"/>
        <v>1</v>
      </c>
      <c r="I45" s="4">
        <f>'ECK 4'!E45</f>
        <v>0</v>
      </c>
      <c r="J45" s="4">
        <f t="shared" si="4"/>
        <v>0</v>
      </c>
      <c r="K45" s="5">
        <f>'ECK 5'!E45</f>
        <v>21</v>
      </c>
      <c r="L45" s="5">
        <f t="shared" si="5"/>
        <v>1</v>
      </c>
      <c r="M45" s="6">
        <f>'ECK 6'!E45</f>
        <v>0</v>
      </c>
      <c r="N45" s="6">
        <f t="shared" si="6"/>
        <v>0</v>
      </c>
      <c r="O45" s="4">
        <f>'ECK 7'!E45</f>
        <v>0</v>
      </c>
      <c r="P45" s="4">
        <f t="shared" si="7"/>
        <v>0</v>
      </c>
      <c r="Q45" s="6">
        <f>'ECK 8'!E45</f>
        <v>0</v>
      </c>
      <c r="R45" s="6">
        <f t="shared" si="8"/>
        <v>0</v>
      </c>
      <c r="S45" s="7">
        <f>'ECK 9 Cumul'!E45</f>
        <v>0</v>
      </c>
      <c r="T45" s="7">
        <f t="shared" si="9"/>
        <v>0</v>
      </c>
      <c r="U45" s="37">
        <f t="shared" si="11"/>
        <v>2</v>
      </c>
      <c r="Y45" s="21"/>
    </row>
    <row r="46" spans="1:25" x14ac:dyDescent="0.25">
      <c r="A46" s="22" t="str">
        <f>'ECK 9 Cumul'!A46</f>
        <v>ASCAN 1</v>
      </c>
      <c r="B46" s="7">
        <f t="shared" si="0"/>
        <v>42</v>
      </c>
      <c r="C46" s="9">
        <f>'ECK 1'!E46</f>
        <v>0</v>
      </c>
      <c r="D46" s="9">
        <f t="shared" si="1"/>
        <v>0</v>
      </c>
      <c r="E46" s="2">
        <f>'ECK 2'!E46</f>
        <v>0</v>
      </c>
      <c r="F46" s="2">
        <f t="shared" si="2"/>
        <v>0</v>
      </c>
      <c r="G46" s="3">
        <f>'ECK 3'!E46</f>
        <v>12</v>
      </c>
      <c r="H46" s="3">
        <f t="shared" si="3"/>
        <v>1</v>
      </c>
      <c r="I46" s="4">
        <f>'ECK 4'!E46</f>
        <v>0</v>
      </c>
      <c r="J46" s="4">
        <f t="shared" si="4"/>
        <v>0</v>
      </c>
      <c r="K46" s="5">
        <f>'ECK 5'!E46</f>
        <v>0</v>
      </c>
      <c r="L46" s="5">
        <f t="shared" si="5"/>
        <v>0</v>
      </c>
      <c r="M46" s="6">
        <f>'ECK 6'!E46</f>
        <v>0</v>
      </c>
      <c r="N46" s="6">
        <f t="shared" si="6"/>
        <v>0</v>
      </c>
      <c r="O46" s="4">
        <f>'ECK 7'!E46</f>
        <v>22</v>
      </c>
      <c r="P46" s="4">
        <f t="shared" si="7"/>
        <v>1</v>
      </c>
      <c r="Q46" s="6">
        <f>'ECK 8'!E46</f>
        <v>0</v>
      </c>
      <c r="R46" s="6">
        <f t="shared" si="8"/>
        <v>0</v>
      </c>
      <c r="S46" s="7">
        <f>'ECK 9 Cumul'!E46</f>
        <v>8</v>
      </c>
      <c r="T46" s="7">
        <f t="shared" si="9"/>
        <v>1</v>
      </c>
      <c r="U46" s="37">
        <f t="shared" si="11"/>
        <v>3</v>
      </c>
      <c r="Y46" s="21"/>
    </row>
    <row r="47" spans="1:25" x14ac:dyDescent="0.25">
      <c r="A47" s="22" t="str">
        <f>'ECK 9 Cumul'!A47</f>
        <v>ATELIER DES AULNAIES</v>
      </c>
      <c r="B47" s="7">
        <f t="shared" si="0"/>
        <v>11</v>
      </c>
      <c r="C47" s="9">
        <f>'ECK 1'!E47</f>
        <v>0</v>
      </c>
      <c r="D47" s="9">
        <f t="shared" si="1"/>
        <v>0</v>
      </c>
      <c r="E47" s="2">
        <f>'ECK 2'!E47</f>
        <v>0</v>
      </c>
      <c r="F47" s="2">
        <f t="shared" si="2"/>
        <v>0</v>
      </c>
      <c r="G47" s="3">
        <f>'ECK 3'!E47</f>
        <v>11</v>
      </c>
      <c r="H47" s="3">
        <f t="shared" si="3"/>
        <v>1</v>
      </c>
      <c r="I47" s="4">
        <f>'ECK 4'!E47</f>
        <v>0</v>
      </c>
      <c r="J47" s="4">
        <f t="shared" si="4"/>
        <v>0</v>
      </c>
      <c r="K47" s="5">
        <f>'ECK 5'!E47</f>
        <v>0</v>
      </c>
      <c r="L47" s="5">
        <f t="shared" si="5"/>
        <v>0</v>
      </c>
      <c r="M47" s="6">
        <f>'ECK 6'!E47</f>
        <v>0</v>
      </c>
      <c r="N47" s="6">
        <f t="shared" si="6"/>
        <v>0</v>
      </c>
      <c r="O47" s="4">
        <f>'ECK 7'!E47</f>
        <v>0</v>
      </c>
      <c r="P47" s="4">
        <f t="shared" si="7"/>
        <v>0</v>
      </c>
      <c r="Q47" s="6">
        <f>'ECK 8'!E47</f>
        <v>0</v>
      </c>
      <c r="R47" s="6">
        <f t="shared" si="8"/>
        <v>0</v>
      </c>
      <c r="S47" s="7">
        <f>'ECK 9 Cumul'!E47</f>
        <v>0</v>
      </c>
      <c r="T47" s="7">
        <f t="shared" si="9"/>
        <v>0</v>
      </c>
      <c r="U47" s="37">
        <f t="shared" si="11"/>
        <v>1</v>
      </c>
      <c r="Y47" s="21"/>
    </row>
    <row r="48" spans="1:25" x14ac:dyDescent="0.25">
      <c r="A48" s="22" t="str">
        <f>'ECK 9 Cumul'!A48</f>
        <v>COLIN TEAM</v>
      </c>
      <c r="B48" s="7">
        <f t="shared" si="0"/>
        <v>10</v>
      </c>
      <c r="C48" s="9">
        <f>'ECK 1'!E48</f>
        <v>0</v>
      </c>
      <c r="D48" s="9">
        <f t="shared" si="1"/>
        <v>0</v>
      </c>
      <c r="E48" s="2">
        <f>'ECK 2'!E48</f>
        <v>0</v>
      </c>
      <c r="F48" s="2">
        <f t="shared" si="2"/>
        <v>0</v>
      </c>
      <c r="G48" s="3">
        <f>'ECK 3'!E48</f>
        <v>10</v>
      </c>
      <c r="H48" s="3">
        <f t="shared" si="3"/>
        <v>1</v>
      </c>
      <c r="I48" s="4">
        <f>'ECK 4'!E48</f>
        <v>0</v>
      </c>
      <c r="J48" s="4">
        <f t="shared" si="4"/>
        <v>0</v>
      </c>
      <c r="K48" s="5">
        <f>'ECK 5'!E48</f>
        <v>0</v>
      </c>
      <c r="L48" s="5">
        <f t="shared" si="5"/>
        <v>0</v>
      </c>
      <c r="M48" s="6">
        <f>'ECK 6'!E48</f>
        <v>0</v>
      </c>
      <c r="N48" s="6">
        <f t="shared" si="6"/>
        <v>0</v>
      </c>
      <c r="O48" s="4">
        <f>'ECK 7'!E48</f>
        <v>0</v>
      </c>
      <c r="P48" s="4">
        <f t="shared" si="7"/>
        <v>0</v>
      </c>
      <c r="Q48" s="6">
        <f>'ECK 8'!E48</f>
        <v>0</v>
      </c>
      <c r="R48" s="6">
        <f t="shared" si="8"/>
        <v>0</v>
      </c>
      <c r="S48" s="7">
        <f>'ECK 9 Cumul'!E48</f>
        <v>0</v>
      </c>
      <c r="T48" s="7">
        <f t="shared" si="9"/>
        <v>0</v>
      </c>
      <c r="U48" s="37">
        <f t="shared" si="11"/>
        <v>1</v>
      </c>
      <c r="Y48" s="21"/>
    </row>
    <row r="49" spans="1:25" x14ac:dyDescent="0.25">
      <c r="A49" s="22" t="str">
        <f>'ECK 9 Cumul'!A49</f>
        <v>ASCAN 2</v>
      </c>
      <c r="B49" s="7">
        <f t="shared" si="0"/>
        <v>31</v>
      </c>
      <c r="C49" s="9">
        <f>'ECK 1'!E49</f>
        <v>0</v>
      </c>
      <c r="D49" s="9">
        <f t="shared" si="1"/>
        <v>0</v>
      </c>
      <c r="E49" s="2">
        <f>'ECK 2'!E49</f>
        <v>0</v>
      </c>
      <c r="F49" s="2">
        <f t="shared" si="2"/>
        <v>0</v>
      </c>
      <c r="G49" s="3">
        <f>'ECK 3'!E49</f>
        <v>9</v>
      </c>
      <c r="H49" s="3">
        <f t="shared" si="3"/>
        <v>1</v>
      </c>
      <c r="I49" s="4">
        <f>'ECK 4'!E49</f>
        <v>0</v>
      </c>
      <c r="J49" s="4">
        <f t="shared" si="4"/>
        <v>0</v>
      </c>
      <c r="K49" s="5">
        <f>'ECK 5'!E49</f>
        <v>0</v>
      </c>
      <c r="L49" s="5">
        <f t="shared" si="5"/>
        <v>0</v>
      </c>
      <c r="M49" s="6">
        <f>'ECK 6'!E49</f>
        <v>0</v>
      </c>
      <c r="N49" s="6">
        <f t="shared" si="6"/>
        <v>0</v>
      </c>
      <c r="O49" s="4">
        <f>'ECK 7'!E49</f>
        <v>20</v>
      </c>
      <c r="P49" s="4">
        <f t="shared" si="7"/>
        <v>1</v>
      </c>
      <c r="Q49" s="6">
        <f>'ECK 8'!E49</f>
        <v>0</v>
      </c>
      <c r="R49" s="6">
        <f t="shared" si="8"/>
        <v>0</v>
      </c>
      <c r="S49" s="7">
        <f>'ECK 9 Cumul'!E49</f>
        <v>2</v>
      </c>
      <c r="T49" s="7">
        <f t="shared" si="9"/>
        <v>1</v>
      </c>
      <c r="U49" s="37">
        <f t="shared" si="11"/>
        <v>3</v>
      </c>
      <c r="Y49" s="21"/>
    </row>
    <row r="50" spans="1:25" x14ac:dyDescent="0.25">
      <c r="A50" s="22" t="str">
        <f>'ECK 9 Cumul'!A50</f>
        <v>ASCAN 4</v>
      </c>
      <c r="B50" s="7">
        <f t="shared" si="0"/>
        <v>10</v>
      </c>
      <c r="C50" s="9">
        <f>'ECK 1'!E50</f>
        <v>0</v>
      </c>
      <c r="D50" s="9">
        <f t="shared" si="1"/>
        <v>0</v>
      </c>
      <c r="E50" s="2">
        <f>'ECK 2'!E50</f>
        <v>0</v>
      </c>
      <c r="F50" s="2">
        <f t="shared" si="2"/>
        <v>0</v>
      </c>
      <c r="G50" s="3">
        <f>'ECK 3'!E50</f>
        <v>8</v>
      </c>
      <c r="H50" s="3">
        <f t="shared" si="3"/>
        <v>1</v>
      </c>
      <c r="I50" s="4">
        <f>'ECK 4'!E50</f>
        <v>0</v>
      </c>
      <c r="J50" s="4">
        <f t="shared" si="4"/>
        <v>0</v>
      </c>
      <c r="K50" s="5">
        <f>'ECK 5'!E50</f>
        <v>0</v>
      </c>
      <c r="L50" s="5">
        <f t="shared" si="5"/>
        <v>0</v>
      </c>
      <c r="M50" s="6">
        <f>'ECK 6'!E50</f>
        <v>0</v>
      </c>
      <c r="N50" s="6">
        <f t="shared" si="6"/>
        <v>0</v>
      </c>
      <c r="O50" s="4">
        <f>'ECK 7'!E50</f>
        <v>0</v>
      </c>
      <c r="P50" s="4">
        <f t="shared" si="7"/>
        <v>0</v>
      </c>
      <c r="Q50" s="6">
        <f>'ECK 8'!E50</f>
        <v>0</v>
      </c>
      <c r="R50" s="6">
        <f t="shared" si="8"/>
        <v>0</v>
      </c>
      <c r="S50" s="7">
        <f>'ECK 9 Cumul'!E50</f>
        <v>2</v>
      </c>
      <c r="T50" s="7">
        <f t="shared" si="9"/>
        <v>1</v>
      </c>
      <c r="U50" s="37">
        <f t="shared" si="11"/>
        <v>2</v>
      </c>
      <c r="Y50" s="21"/>
    </row>
    <row r="51" spans="1:25" x14ac:dyDescent="0.25">
      <c r="A51" s="22" t="str">
        <f>'ECK 9 Cumul'!A51</f>
        <v>ASCAN 3</v>
      </c>
      <c r="B51" s="7">
        <f t="shared" si="0"/>
        <v>9</v>
      </c>
      <c r="C51" s="9">
        <f>'ECK 1'!E51</f>
        <v>0</v>
      </c>
      <c r="D51" s="9">
        <f t="shared" si="1"/>
        <v>0</v>
      </c>
      <c r="E51" s="2">
        <f>'ECK 2'!E51</f>
        <v>0</v>
      </c>
      <c r="F51" s="2">
        <f t="shared" si="2"/>
        <v>0</v>
      </c>
      <c r="G51" s="3">
        <f>'ECK 3'!E51</f>
        <v>7</v>
      </c>
      <c r="H51" s="3">
        <f t="shared" si="3"/>
        <v>1</v>
      </c>
      <c r="I51" s="4">
        <f>'ECK 4'!E51</f>
        <v>0</v>
      </c>
      <c r="J51" s="4">
        <f t="shared" si="4"/>
        <v>0</v>
      </c>
      <c r="K51" s="5">
        <f>'ECK 5'!E51</f>
        <v>0</v>
      </c>
      <c r="L51" s="5">
        <f t="shared" si="5"/>
        <v>0</v>
      </c>
      <c r="M51" s="6">
        <f>'ECK 6'!E51</f>
        <v>0</v>
      </c>
      <c r="N51" s="6">
        <f t="shared" si="6"/>
        <v>0</v>
      </c>
      <c r="O51" s="4">
        <f>'ECK 7'!E51</f>
        <v>0</v>
      </c>
      <c r="P51" s="4">
        <f t="shared" si="7"/>
        <v>0</v>
      </c>
      <c r="Q51" s="6">
        <f>'ECK 8'!E51</f>
        <v>0</v>
      </c>
      <c r="R51" s="6">
        <f t="shared" si="8"/>
        <v>0</v>
      </c>
      <c r="S51" s="7">
        <f>'ECK 9 Cumul'!E51</f>
        <v>2</v>
      </c>
      <c r="T51" s="7">
        <f t="shared" si="9"/>
        <v>1</v>
      </c>
      <c r="U51" s="37">
        <f t="shared" si="11"/>
        <v>2</v>
      </c>
      <c r="Y51" s="21"/>
    </row>
    <row r="52" spans="1:25" x14ac:dyDescent="0.25">
      <c r="A52" s="22" t="str">
        <f>'ECK 9 Cumul'!A52</f>
        <v>GRIP KART</v>
      </c>
      <c r="B52" s="7">
        <f t="shared" si="0"/>
        <v>28</v>
      </c>
      <c r="C52" s="9">
        <f>'ECK 1'!E52</f>
        <v>0</v>
      </c>
      <c r="D52" s="9">
        <f t="shared" si="1"/>
        <v>0</v>
      </c>
      <c r="E52" s="2">
        <f>'ECK 2'!E52</f>
        <v>0</v>
      </c>
      <c r="F52" s="2">
        <f t="shared" si="2"/>
        <v>0</v>
      </c>
      <c r="G52" s="3">
        <f>'ECK 3'!E52</f>
        <v>0</v>
      </c>
      <c r="H52" s="3">
        <f t="shared" si="3"/>
        <v>0</v>
      </c>
      <c r="I52" s="4">
        <f>'ECK 4'!E52</f>
        <v>28</v>
      </c>
      <c r="J52" s="4">
        <f t="shared" si="4"/>
        <v>1</v>
      </c>
      <c r="K52" s="5">
        <f>'ECK 5'!E52</f>
        <v>0</v>
      </c>
      <c r="L52" s="5">
        <f t="shared" si="5"/>
        <v>0</v>
      </c>
      <c r="M52" s="6">
        <f>'ECK 6'!E52</f>
        <v>0</v>
      </c>
      <c r="N52" s="6">
        <f t="shared" si="6"/>
        <v>0</v>
      </c>
      <c r="O52" s="4">
        <f>'ECK 7'!E52</f>
        <v>0</v>
      </c>
      <c r="P52" s="4">
        <f t="shared" si="7"/>
        <v>0</v>
      </c>
      <c r="Q52" s="6">
        <f>'ECK 8'!E52</f>
        <v>0</v>
      </c>
      <c r="R52" s="6">
        <f t="shared" si="8"/>
        <v>0</v>
      </c>
      <c r="S52" s="7">
        <f>'ECK 9 Cumul'!E52</f>
        <v>0</v>
      </c>
      <c r="T52" s="7">
        <f t="shared" si="9"/>
        <v>0</v>
      </c>
      <c r="U52" s="37">
        <f t="shared" si="11"/>
        <v>1</v>
      </c>
      <c r="Y52" s="21"/>
    </row>
    <row r="53" spans="1:25" x14ac:dyDescent="0.25">
      <c r="A53" s="22" t="str">
        <f>'ECK 9 Cumul'!A53</f>
        <v>JAUSSAUD TEAM</v>
      </c>
      <c r="B53" s="7">
        <f t="shared" si="0"/>
        <v>54</v>
      </c>
      <c r="C53" s="9">
        <f>'ECK 1'!E53</f>
        <v>0</v>
      </c>
      <c r="D53" s="9">
        <f t="shared" si="1"/>
        <v>0</v>
      </c>
      <c r="E53" s="2">
        <f>'ECK 2'!E53</f>
        <v>0</v>
      </c>
      <c r="F53" s="2">
        <f t="shared" si="2"/>
        <v>0</v>
      </c>
      <c r="G53" s="3">
        <f>'ECK 3'!E53</f>
        <v>0</v>
      </c>
      <c r="H53" s="3">
        <f t="shared" si="3"/>
        <v>0</v>
      </c>
      <c r="I53" s="4">
        <f>'ECK 4'!E53</f>
        <v>28</v>
      </c>
      <c r="J53" s="4">
        <f t="shared" si="4"/>
        <v>1</v>
      </c>
      <c r="K53" s="5">
        <f>'ECK 5'!E53</f>
        <v>0</v>
      </c>
      <c r="L53" s="5">
        <f t="shared" si="5"/>
        <v>0</v>
      </c>
      <c r="M53" s="6">
        <f>'ECK 6'!E53</f>
        <v>0</v>
      </c>
      <c r="N53" s="6">
        <f t="shared" si="6"/>
        <v>0</v>
      </c>
      <c r="O53" s="4">
        <f>'ECK 7'!E53</f>
        <v>0</v>
      </c>
      <c r="P53" s="4">
        <f t="shared" si="7"/>
        <v>0</v>
      </c>
      <c r="Q53" s="6">
        <f>'ECK 8'!E53</f>
        <v>26</v>
      </c>
      <c r="R53" s="6">
        <f t="shared" si="8"/>
        <v>1</v>
      </c>
      <c r="S53" s="7">
        <f>'ECK 9 Cumul'!E53</f>
        <v>0</v>
      </c>
      <c r="T53" s="7">
        <f t="shared" si="9"/>
        <v>0</v>
      </c>
      <c r="U53" s="37">
        <f t="shared" si="11"/>
        <v>2</v>
      </c>
      <c r="Y53" s="21"/>
    </row>
    <row r="54" spans="1:25" x14ac:dyDescent="0.25">
      <c r="A54" s="22" t="str">
        <f>'ECK 9 Cumul'!A54</f>
        <v>TARMAC RACING</v>
      </c>
      <c r="B54" s="7">
        <f t="shared" si="0"/>
        <v>26</v>
      </c>
      <c r="C54" s="9">
        <f>'ECK 1'!E54</f>
        <v>0</v>
      </c>
      <c r="D54" s="9">
        <f t="shared" si="1"/>
        <v>0</v>
      </c>
      <c r="E54" s="2">
        <f>'ECK 2'!E54</f>
        <v>0</v>
      </c>
      <c r="F54" s="2">
        <f t="shared" si="2"/>
        <v>0</v>
      </c>
      <c r="G54" s="3">
        <f>'ECK 3'!E54</f>
        <v>0</v>
      </c>
      <c r="H54" s="3">
        <f t="shared" si="3"/>
        <v>0</v>
      </c>
      <c r="I54" s="4">
        <f>'ECK 4'!E54</f>
        <v>26</v>
      </c>
      <c r="J54" s="4">
        <f t="shared" si="4"/>
        <v>1</v>
      </c>
      <c r="K54" s="5">
        <f>'ECK 5'!E54</f>
        <v>0</v>
      </c>
      <c r="L54" s="5">
        <f t="shared" si="5"/>
        <v>0</v>
      </c>
      <c r="M54" s="6">
        <f>'ECK 6'!E54</f>
        <v>0</v>
      </c>
      <c r="N54" s="6">
        <f t="shared" si="6"/>
        <v>0</v>
      </c>
      <c r="O54" s="4">
        <f>'ECK 7'!E54</f>
        <v>0</v>
      </c>
      <c r="P54" s="4">
        <f t="shared" si="7"/>
        <v>0</v>
      </c>
      <c r="Q54" s="6">
        <f>'ECK 8'!E54</f>
        <v>0</v>
      </c>
      <c r="R54" s="6">
        <f t="shared" si="8"/>
        <v>0</v>
      </c>
      <c r="S54" s="7">
        <f>'ECK 9 Cumul'!E54</f>
        <v>0</v>
      </c>
      <c r="T54" s="7">
        <f t="shared" si="9"/>
        <v>0</v>
      </c>
      <c r="U54" s="37">
        <f t="shared" si="11"/>
        <v>1</v>
      </c>
      <c r="Y54" s="21"/>
    </row>
    <row r="55" spans="1:25" x14ac:dyDescent="0.25">
      <c r="A55" s="22" t="str">
        <f>'ECK 9 Cumul'!A55</f>
        <v>UC MACADAM RACING</v>
      </c>
      <c r="B55" s="7">
        <f t="shared" si="0"/>
        <v>48</v>
      </c>
      <c r="C55" s="9">
        <f>'ECK 1'!E55</f>
        <v>0</v>
      </c>
      <c r="D55" s="9">
        <f t="shared" si="1"/>
        <v>0</v>
      </c>
      <c r="E55" s="2">
        <f>'ECK 2'!E55</f>
        <v>0</v>
      </c>
      <c r="F55" s="2">
        <f t="shared" si="2"/>
        <v>0</v>
      </c>
      <c r="G55" s="3">
        <f>'ECK 3'!E55</f>
        <v>0</v>
      </c>
      <c r="H55" s="3">
        <f t="shared" si="3"/>
        <v>0</v>
      </c>
      <c r="I55" s="4">
        <f>'ECK 4'!E55</f>
        <v>25</v>
      </c>
      <c r="J55" s="4">
        <f t="shared" si="4"/>
        <v>1</v>
      </c>
      <c r="K55" s="5">
        <f>'ECK 5'!E55</f>
        <v>0</v>
      </c>
      <c r="L55" s="5">
        <f t="shared" si="5"/>
        <v>0</v>
      </c>
      <c r="M55" s="6">
        <f>'ECK 6'!E55</f>
        <v>0</v>
      </c>
      <c r="N55" s="6">
        <f t="shared" si="6"/>
        <v>0</v>
      </c>
      <c r="O55" s="4">
        <f>'ECK 7'!E55</f>
        <v>0</v>
      </c>
      <c r="P55" s="4">
        <f t="shared" si="7"/>
        <v>0</v>
      </c>
      <c r="Q55" s="6">
        <f>'ECK 8'!E55</f>
        <v>0</v>
      </c>
      <c r="R55" s="6">
        <f t="shared" si="8"/>
        <v>0</v>
      </c>
      <c r="S55" s="7">
        <f>'ECK 9 Cumul'!E55</f>
        <v>23</v>
      </c>
      <c r="T55" s="7">
        <f t="shared" si="9"/>
        <v>1</v>
      </c>
      <c r="U55" s="37">
        <f t="shared" si="11"/>
        <v>2</v>
      </c>
      <c r="Y55" s="21"/>
    </row>
    <row r="56" spans="1:25" x14ac:dyDescent="0.25">
      <c r="A56" s="22" t="str">
        <f>'ECK 9 Cumul'!A56</f>
        <v>FREE DRIVERS</v>
      </c>
      <c r="B56" s="7">
        <f t="shared" si="0"/>
        <v>22</v>
      </c>
      <c r="C56" s="9">
        <f>'ECK 1'!E56</f>
        <v>0</v>
      </c>
      <c r="D56" s="9">
        <f t="shared" si="1"/>
        <v>0</v>
      </c>
      <c r="E56" s="2">
        <f>'ECK 2'!E56</f>
        <v>0</v>
      </c>
      <c r="F56" s="2">
        <f t="shared" si="2"/>
        <v>0</v>
      </c>
      <c r="G56" s="3">
        <f>'ECK 3'!E56</f>
        <v>0</v>
      </c>
      <c r="H56" s="3">
        <f t="shared" si="3"/>
        <v>0</v>
      </c>
      <c r="I56" s="4">
        <f>'ECK 4'!E56</f>
        <v>22</v>
      </c>
      <c r="J56" s="4">
        <f t="shared" si="4"/>
        <v>1</v>
      </c>
      <c r="K56" s="5">
        <f>'ECK 5'!E56</f>
        <v>0</v>
      </c>
      <c r="L56" s="5">
        <f t="shared" si="5"/>
        <v>0</v>
      </c>
      <c r="M56" s="6">
        <f>'ECK 6'!E56</f>
        <v>0</v>
      </c>
      <c r="N56" s="6">
        <f t="shared" si="6"/>
        <v>0</v>
      </c>
      <c r="O56" s="4">
        <f>'ECK 7'!E56</f>
        <v>0</v>
      </c>
      <c r="P56" s="4">
        <f t="shared" si="7"/>
        <v>0</v>
      </c>
      <c r="Q56" s="6">
        <f>'ECK 8'!E56</f>
        <v>0</v>
      </c>
      <c r="R56" s="6">
        <f t="shared" si="8"/>
        <v>0</v>
      </c>
      <c r="S56" s="7">
        <f>'ECK 9 Cumul'!E56</f>
        <v>0</v>
      </c>
      <c r="T56" s="7">
        <f t="shared" si="9"/>
        <v>0</v>
      </c>
      <c r="U56" s="37">
        <f t="shared" si="11"/>
        <v>1</v>
      </c>
      <c r="Y56" s="21"/>
    </row>
    <row r="57" spans="1:25" x14ac:dyDescent="0.25">
      <c r="A57" s="22" t="str">
        <f>'ECK 9 Cumul'!A57</f>
        <v>CHICAGO BAR RACING</v>
      </c>
      <c r="B57" s="7">
        <f t="shared" si="0"/>
        <v>18</v>
      </c>
      <c r="C57" s="9">
        <f>'ECK 1'!E57</f>
        <v>0</v>
      </c>
      <c r="D57" s="9">
        <f t="shared" si="1"/>
        <v>0</v>
      </c>
      <c r="E57" s="2">
        <f>'ECK 2'!E57</f>
        <v>0</v>
      </c>
      <c r="F57" s="2">
        <f t="shared" si="2"/>
        <v>0</v>
      </c>
      <c r="G57" s="3">
        <f>'ECK 3'!E57</f>
        <v>0</v>
      </c>
      <c r="H57" s="3">
        <f t="shared" si="3"/>
        <v>0</v>
      </c>
      <c r="I57" s="4">
        <f>'ECK 4'!E57</f>
        <v>18</v>
      </c>
      <c r="J57" s="4">
        <f t="shared" si="4"/>
        <v>1</v>
      </c>
      <c r="K57" s="5">
        <f>'ECK 5'!E57</f>
        <v>0</v>
      </c>
      <c r="L57" s="5">
        <f t="shared" si="5"/>
        <v>0</v>
      </c>
      <c r="M57" s="6">
        <f>'ECK 6'!E57</f>
        <v>0</v>
      </c>
      <c r="N57" s="6">
        <f t="shared" si="6"/>
        <v>0</v>
      </c>
      <c r="O57" s="4">
        <f>'ECK 7'!E57</f>
        <v>0</v>
      </c>
      <c r="P57" s="4">
        <f t="shared" si="7"/>
        <v>0</v>
      </c>
      <c r="Q57" s="6">
        <f>'ECK 8'!E57</f>
        <v>0</v>
      </c>
      <c r="R57" s="6">
        <f t="shared" si="8"/>
        <v>0</v>
      </c>
      <c r="S57" s="7">
        <f>'ECK 9 Cumul'!E57</f>
        <v>0</v>
      </c>
      <c r="T57" s="7">
        <f t="shared" si="9"/>
        <v>0</v>
      </c>
      <c r="U57" s="37">
        <f t="shared" si="11"/>
        <v>1</v>
      </c>
      <c r="Y57" s="21"/>
    </row>
    <row r="58" spans="1:25" x14ac:dyDescent="0.25">
      <c r="A58" s="22" t="str">
        <f>'ECK 9 Cumul'!A58</f>
        <v>ADFF</v>
      </c>
      <c r="B58" s="7">
        <f t="shared" si="0"/>
        <v>51</v>
      </c>
      <c r="C58" s="9">
        <f>'ECK 1'!E58</f>
        <v>0</v>
      </c>
      <c r="D58" s="9">
        <f t="shared" si="1"/>
        <v>0</v>
      </c>
      <c r="E58" s="2">
        <f>'ECK 2'!E58</f>
        <v>0</v>
      </c>
      <c r="F58" s="2">
        <f t="shared" si="2"/>
        <v>0</v>
      </c>
      <c r="G58" s="3">
        <f>'ECK 3'!E58</f>
        <v>0</v>
      </c>
      <c r="H58" s="3">
        <f t="shared" si="3"/>
        <v>0</v>
      </c>
      <c r="I58" s="4">
        <f>'ECK 4'!E58</f>
        <v>0</v>
      </c>
      <c r="J58" s="4">
        <f t="shared" si="4"/>
        <v>0</v>
      </c>
      <c r="K58" s="5">
        <f>'ECK 5'!E58</f>
        <v>27</v>
      </c>
      <c r="L58" s="5">
        <f t="shared" si="5"/>
        <v>1</v>
      </c>
      <c r="M58" s="6">
        <f>'ECK 6'!E58</f>
        <v>24</v>
      </c>
      <c r="N58" s="6">
        <f t="shared" si="6"/>
        <v>1</v>
      </c>
      <c r="O58" s="4">
        <f>'ECK 7'!E58</f>
        <v>0</v>
      </c>
      <c r="P58" s="4">
        <f t="shared" si="7"/>
        <v>0</v>
      </c>
      <c r="Q58" s="6">
        <f>'ECK 8'!E58</f>
        <v>0</v>
      </c>
      <c r="R58" s="6">
        <f t="shared" si="8"/>
        <v>0</v>
      </c>
      <c r="S58" s="7">
        <f>'ECK 9 Cumul'!E58</f>
        <v>0</v>
      </c>
      <c r="T58" s="7">
        <f t="shared" si="9"/>
        <v>0</v>
      </c>
      <c r="U58" s="37">
        <f t="shared" si="11"/>
        <v>2</v>
      </c>
      <c r="Y58" s="21"/>
    </row>
    <row r="59" spans="1:25" x14ac:dyDescent="0.25">
      <c r="A59" s="22" t="str">
        <f>'ECK 9 Cumul'!A59</f>
        <v>TEAM SKL KARTING</v>
      </c>
      <c r="B59" s="7">
        <f t="shared" si="0"/>
        <v>35</v>
      </c>
      <c r="C59" s="9">
        <f>'ECK 1'!E59</f>
        <v>0</v>
      </c>
      <c r="D59" s="9">
        <f t="shared" si="1"/>
        <v>0</v>
      </c>
      <c r="E59" s="2">
        <f>'ECK 2'!E59</f>
        <v>0</v>
      </c>
      <c r="F59" s="2">
        <f t="shared" si="2"/>
        <v>0</v>
      </c>
      <c r="G59" s="3">
        <f>'ECK 3'!E59</f>
        <v>0</v>
      </c>
      <c r="H59" s="3">
        <f t="shared" si="3"/>
        <v>0</v>
      </c>
      <c r="I59" s="4">
        <f>'ECK 4'!E59</f>
        <v>0</v>
      </c>
      <c r="J59" s="4">
        <f t="shared" si="4"/>
        <v>0</v>
      </c>
      <c r="K59" s="5">
        <f>'ECK 5'!E59</f>
        <v>0</v>
      </c>
      <c r="L59" s="5">
        <f t="shared" si="5"/>
        <v>0</v>
      </c>
      <c r="M59" s="6">
        <f>'ECK 6'!E59</f>
        <v>35</v>
      </c>
      <c r="N59" s="6">
        <f t="shared" si="6"/>
        <v>1</v>
      </c>
      <c r="O59" s="4">
        <f>'ECK 7'!E59</f>
        <v>0</v>
      </c>
      <c r="P59" s="4">
        <f t="shared" si="7"/>
        <v>0</v>
      </c>
      <c r="Q59" s="6">
        <f>'ECK 8'!E59</f>
        <v>0</v>
      </c>
      <c r="R59" s="6">
        <f t="shared" si="8"/>
        <v>0</v>
      </c>
      <c r="S59" s="7">
        <f>'ECK 9 Cumul'!E59</f>
        <v>0</v>
      </c>
      <c r="T59" s="7">
        <f t="shared" si="9"/>
        <v>0</v>
      </c>
      <c r="U59" s="37">
        <f t="shared" si="11"/>
        <v>1</v>
      </c>
      <c r="Y59" s="21"/>
    </row>
    <row r="60" spans="1:25" x14ac:dyDescent="0.25">
      <c r="A60" s="22" t="str">
        <f>'ECK 9 Cumul'!A60</f>
        <v>ADM RACING</v>
      </c>
      <c r="B60" s="7">
        <f t="shared" si="0"/>
        <v>25</v>
      </c>
      <c r="C60" s="9">
        <f>'ECK 1'!E60</f>
        <v>0</v>
      </c>
      <c r="D60" s="9">
        <f t="shared" si="1"/>
        <v>0</v>
      </c>
      <c r="E60" s="2">
        <f>'ECK 2'!E60</f>
        <v>0</v>
      </c>
      <c r="F60" s="2">
        <f t="shared" si="2"/>
        <v>0</v>
      </c>
      <c r="G60" s="3">
        <f>'ECK 3'!E60</f>
        <v>0</v>
      </c>
      <c r="H60" s="3">
        <f t="shared" si="3"/>
        <v>0</v>
      </c>
      <c r="I60" s="4">
        <f>'ECK 4'!E60</f>
        <v>0</v>
      </c>
      <c r="J60" s="4">
        <f t="shared" si="4"/>
        <v>0</v>
      </c>
      <c r="K60" s="5">
        <f>'ECK 5'!E60</f>
        <v>0</v>
      </c>
      <c r="L60" s="5">
        <f t="shared" si="5"/>
        <v>0</v>
      </c>
      <c r="M60" s="6">
        <f>'ECK 6'!E60</f>
        <v>25</v>
      </c>
      <c r="N60" s="6">
        <f t="shared" si="6"/>
        <v>1</v>
      </c>
      <c r="O60" s="4">
        <f>'ECK 7'!E60</f>
        <v>0</v>
      </c>
      <c r="P60" s="4">
        <f t="shared" si="7"/>
        <v>0</v>
      </c>
      <c r="Q60" s="6">
        <f>'ECK 8'!E60</f>
        <v>0</v>
      </c>
      <c r="R60" s="6">
        <f t="shared" si="8"/>
        <v>0</v>
      </c>
      <c r="S60" s="7">
        <f>'ECK 9 Cumul'!E60</f>
        <v>0</v>
      </c>
      <c r="T60" s="7">
        <f t="shared" si="9"/>
        <v>0</v>
      </c>
      <c r="U60" s="37">
        <f t="shared" si="11"/>
        <v>1</v>
      </c>
      <c r="Y60" s="21"/>
    </row>
    <row r="61" spans="1:25" x14ac:dyDescent="0.25">
      <c r="A61" s="22" t="str">
        <f>'ECK 9 Cumul'!A61</f>
        <v>MSV HURRACANE</v>
      </c>
      <c r="B61" s="7">
        <f t="shared" si="0"/>
        <v>64</v>
      </c>
      <c r="C61" s="9">
        <f>'ECK 1'!E61</f>
        <v>0</v>
      </c>
      <c r="D61" s="9">
        <f t="shared" si="1"/>
        <v>0</v>
      </c>
      <c r="E61" s="2">
        <f>'ECK 2'!E61</f>
        <v>0</v>
      </c>
      <c r="F61" s="2">
        <f t="shared" si="2"/>
        <v>0</v>
      </c>
      <c r="G61" s="3">
        <f>'ECK 3'!E61</f>
        <v>0</v>
      </c>
      <c r="H61" s="3">
        <f t="shared" si="3"/>
        <v>0</v>
      </c>
      <c r="I61" s="4">
        <f>'ECK 4'!E61</f>
        <v>0</v>
      </c>
      <c r="J61" s="4">
        <f t="shared" si="4"/>
        <v>0</v>
      </c>
      <c r="K61" s="5">
        <f>'ECK 5'!E61</f>
        <v>0</v>
      </c>
      <c r="L61" s="5">
        <f t="shared" si="5"/>
        <v>0</v>
      </c>
      <c r="M61" s="6">
        <f>'ECK 6'!E61</f>
        <v>23</v>
      </c>
      <c r="N61" s="6">
        <f t="shared" si="6"/>
        <v>1</v>
      </c>
      <c r="O61" s="4">
        <f>'ECK 7'!E61</f>
        <v>0</v>
      </c>
      <c r="P61" s="4">
        <f t="shared" si="7"/>
        <v>0</v>
      </c>
      <c r="Q61" s="6">
        <f>'ECK 8'!E61</f>
        <v>24</v>
      </c>
      <c r="R61" s="6">
        <f t="shared" si="8"/>
        <v>1</v>
      </c>
      <c r="S61" s="7">
        <f>'ECK 9 Cumul'!E61</f>
        <v>17</v>
      </c>
      <c r="T61" s="7">
        <f t="shared" si="9"/>
        <v>1</v>
      </c>
      <c r="U61" s="37">
        <f t="shared" si="11"/>
        <v>3</v>
      </c>
      <c r="Y61" s="21"/>
    </row>
    <row r="62" spans="1:25" x14ac:dyDescent="0.25">
      <c r="A62" s="22" t="str">
        <f>'ECK 9 Cumul'!A62</f>
        <v xml:space="preserve">KART  &amp; DIEM SPORT </v>
      </c>
      <c r="B62" s="7">
        <f t="shared" si="0"/>
        <v>64</v>
      </c>
      <c r="C62" s="9">
        <f>'ECK 1'!E62</f>
        <v>0</v>
      </c>
      <c r="D62" s="9">
        <f t="shared" si="1"/>
        <v>0</v>
      </c>
      <c r="E62" s="2">
        <f>'ECK 2'!E62</f>
        <v>0</v>
      </c>
      <c r="F62" s="2">
        <f t="shared" si="2"/>
        <v>0</v>
      </c>
      <c r="G62" s="3">
        <f>'ECK 3'!E62</f>
        <v>0</v>
      </c>
      <c r="H62" s="3">
        <f t="shared" si="3"/>
        <v>0</v>
      </c>
      <c r="I62" s="4">
        <f>'ECK 4'!E62</f>
        <v>0</v>
      </c>
      <c r="J62" s="4">
        <f t="shared" si="4"/>
        <v>0</v>
      </c>
      <c r="K62" s="5">
        <f>'ECK 5'!E62</f>
        <v>0</v>
      </c>
      <c r="L62" s="5">
        <f t="shared" si="5"/>
        <v>0</v>
      </c>
      <c r="M62" s="6">
        <f>'ECK 6'!E62</f>
        <v>22</v>
      </c>
      <c r="N62" s="6">
        <f t="shared" si="6"/>
        <v>1</v>
      </c>
      <c r="O62" s="4">
        <f>'ECK 7'!E62</f>
        <v>0</v>
      </c>
      <c r="P62" s="4">
        <f t="shared" si="7"/>
        <v>0</v>
      </c>
      <c r="Q62" s="6">
        <f>'ECK 8'!E62</f>
        <v>0</v>
      </c>
      <c r="R62" s="6">
        <f t="shared" si="8"/>
        <v>0</v>
      </c>
      <c r="S62" s="7">
        <f>'ECK 9 Cumul'!E62</f>
        <v>42</v>
      </c>
      <c r="T62" s="7">
        <f t="shared" si="9"/>
        <v>1</v>
      </c>
      <c r="U62" s="37">
        <f t="shared" si="11"/>
        <v>2</v>
      </c>
      <c r="Y62" s="21"/>
    </row>
    <row r="63" spans="1:25" x14ac:dyDescent="0.25">
      <c r="A63" s="22" t="str">
        <f>'ECK 9 Cumul'!A63</f>
        <v>CRASH TEAM RACING</v>
      </c>
      <c r="B63" s="7">
        <f t="shared" si="0"/>
        <v>21</v>
      </c>
      <c r="C63" s="9">
        <f>'ECK 1'!E63</f>
        <v>0</v>
      </c>
      <c r="D63" s="9">
        <f t="shared" si="1"/>
        <v>0</v>
      </c>
      <c r="E63" s="2">
        <f>'ECK 2'!E63</f>
        <v>0</v>
      </c>
      <c r="F63" s="2">
        <f t="shared" si="2"/>
        <v>0</v>
      </c>
      <c r="G63" s="3">
        <f>'ECK 3'!E63</f>
        <v>0</v>
      </c>
      <c r="H63" s="3">
        <f t="shared" si="3"/>
        <v>0</v>
      </c>
      <c r="I63" s="4">
        <f>'ECK 4'!E63</f>
        <v>0</v>
      </c>
      <c r="J63" s="4">
        <f t="shared" si="4"/>
        <v>0</v>
      </c>
      <c r="K63" s="5">
        <f>'ECK 5'!E63</f>
        <v>0</v>
      </c>
      <c r="L63" s="5">
        <f t="shared" si="5"/>
        <v>0</v>
      </c>
      <c r="M63" s="6">
        <f>'ECK 6'!E63</f>
        <v>21</v>
      </c>
      <c r="N63" s="6">
        <f t="shared" si="6"/>
        <v>1</v>
      </c>
      <c r="O63" s="4">
        <f>'ECK 7'!E63</f>
        <v>0</v>
      </c>
      <c r="P63" s="4">
        <f t="shared" si="7"/>
        <v>0</v>
      </c>
      <c r="Q63" s="6">
        <f>'ECK 8'!E63</f>
        <v>0</v>
      </c>
      <c r="R63" s="6">
        <f t="shared" si="8"/>
        <v>0</v>
      </c>
      <c r="S63" s="7">
        <f>'ECK 9 Cumul'!E63</f>
        <v>0</v>
      </c>
      <c r="T63" s="7">
        <f t="shared" si="9"/>
        <v>0</v>
      </c>
      <c r="U63" s="37">
        <f t="shared" si="11"/>
        <v>1</v>
      </c>
      <c r="Y63" s="21"/>
    </row>
    <row r="64" spans="1:25" x14ac:dyDescent="0.25">
      <c r="A64" s="22" t="str">
        <f>'ECK 9 Cumul'!A64</f>
        <v>ASMS OUISTITEAM</v>
      </c>
      <c r="B64" s="7">
        <f t="shared" si="0"/>
        <v>27</v>
      </c>
      <c r="C64" s="9">
        <f>'ECK 1'!E64</f>
        <v>0</v>
      </c>
      <c r="D64" s="9">
        <f t="shared" si="1"/>
        <v>0</v>
      </c>
      <c r="E64" s="2">
        <f>'ECK 2'!E64</f>
        <v>0</v>
      </c>
      <c r="F64" s="2">
        <f t="shared" si="2"/>
        <v>0</v>
      </c>
      <c r="G64" s="3">
        <f>'ECK 3'!E64</f>
        <v>0</v>
      </c>
      <c r="H64" s="3">
        <f t="shared" si="3"/>
        <v>0</v>
      </c>
      <c r="I64" s="4">
        <f>'ECK 4'!E64</f>
        <v>0</v>
      </c>
      <c r="J64" s="4">
        <f t="shared" si="4"/>
        <v>0</v>
      </c>
      <c r="K64" s="5">
        <f>'ECK 5'!E64</f>
        <v>0</v>
      </c>
      <c r="L64" s="5">
        <f t="shared" si="5"/>
        <v>0</v>
      </c>
      <c r="M64" s="6">
        <f>'ECK 6'!E64</f>
        <v>0</v>
      </c>
      <c r="N64" s="6">
        <f t="shared" si="6"/>
        <v>0</v>
      </c>
      <c r="O64" s="4">
        <f>'ECK 7'!E64</f>
        <v>27</v>
      </c>
      <c r="P64" s="4">
        <f t="shared" si="7"/>
        <v>1</v>
      </c>
      <c r="Q64" s="6">
        <f>'ECK 8'!E64</f>
        <v>0</v>
      </c>
      <c r="R64" s="6">
        <f t="shared" si="8"/>
        <v>0</v>
      </c>
      <c r="S64" s="7">
        <f>'ECK 9 Cumul'!E64</f>
        <v>0</v>
      </c>
      <c r="T64" s="7">
        <f t="shared" si="9"/>
        <v>0</v>
      </c>
      <c r="U64" s="37">
        <f t="shared" si="11"/>
        <v>1</v>
      </c>
      <c r="Y64" s="21"/>
    </row>
    <row r="65" spans="1:25" x14ac:dyDescent="0.25">
      <c r="A65" s="22" t="str">
        <f>'ECK 9 Cumul'!A65</f>
        <v>RANJ TEAM 2</v>
      </c>
      <c r="B65" s="7">
        <f t="shared" si="0"/>
        <v>74</v>
      </c>
      <c r="C65" s="9">
        <f>'ECK 1'!E65</f>
        <v>0</v>
      </c>
      <c r="D65" s="9">
        <f t="shared" si="1"/>
        <v>0</v>
      </c>
      <c r="E65" s="2">
        <f>'ECK 2'!E65</f>
        <v>0</v>
      </c>
      <c r="F65" s="2">
        <f t="shared" si="2"/>
        <v>0</v>
      </c>
      <c r="G65" s="3">
        <f>'ECK 3'!E65</f>
        <v>0</v>
      </c>
      <c r="H65" s="3">
        <f t="shared" si="3"/>
        <v>0</v>
      </c>
      <c r="I65" s="4">
        <f>'ECK 4'!E65</f>
        <v>0</v>
      </c>
      <c r="J65" s="4">
        <f t="shared" si="4"/>
        <v>0</v>
      </c>
      <c r="K65" s="5">
        <f>'ECK 5'!E65</f>
        <v>0</v>
      </c>
      <c r="L65" s="5">
        <f t="shared" si="5"/>
        <v>0</v>
      </c>
      <c r="M65" s="6">
        <f>'ECK 6'!E65</f>
        <v>0</v>
      </c>
      <c r="N65" s="6">
        <f t="shared" si="6"/>
        <v>0</v>
      </c>
      <c r="O65" s="4">
        <f>'ECK 7'!E65</f>
        <v>26</v>
      </c>
      <c r="P65" s="4">
        <f t="shared" si="7"/>
        <v>1</v>
      </c>
      <c r="Q65" s="6">
        <f>'ECK 8'!E65</f>
        <v>0</v>
      </c>
      <c r="R65" s="6">
        <f t="shared" si="8"/>
        <v>0</v>
      </c>
      <c r="S65" s="7">
        <f>'ECK 9 Cumul'!E65</f>
        <v>48</v>
      </c>
      <c r="T65" s="7">
        <f t="shared" si="9"/>
        <v>1</v>
      </c>
      <c r="U65" s="37">
        <f t="shared" si="11"/>
        <v>2</v>
      </c>
      <c r="Y65" s="21"/>
    </row>
    <row r="66" spans="1:25" x14ac:dyDescent="0.25">
      <c r="A66" s="22" t="str">
        <f>'ECK 9 Cumul'!A66</f>
        <v>TEAM ENKART'ON</v>
      </c>
      <c r="B66" s="7">
        <f t="shared" si="0"/>
        <v>31</v>
      </c>
      <c r="C66" s="9">
        <f>'ECK 1'!E66</f>
        <v>0</v>
      </c>
      <c r="D66" s="9">
        <f t="shared" si="1"/>
        <v>0</v>
      </c>
      <c r="E66" s="2">
        <f>'ECK 2'!E66</f>
        <v>0</v>
      </c>
      <c r="F66" s="2">
        <f t="shared" si="2"/>
        <v>0</v>
      </c>
      <c r="G66" s="3">
        <f>'ECK 3'!E66</f>
        <v>0</v>
      </c>
      <c r="H66" s="3">
        <f t="shared" si="3"/>
        <v>0</v>
      </c>
      <c r="I66" s="4">
        <f>'ECK 4'!E66</f>
        <v>0</v>
      </c>
      <c r="J66" s="4">
        <f t="shared" si="4"/>
        <v>0</v>
      </c>
      <c r="K66" s="5">
        <f>'ECK 5'!E66</f>
        <v>0</v>
      </c>
      <c r="L66" s="5">
        <f t="shared" si="5"/>
        <v>0</v>
      </c>
      <c r="M66" s="6">
        <f>'ECK 6'!E66</f>
        <v>0</v>
      </c>
      <c r="N66" s="6">
        <f t="shared" si="6"/>
        <v>0</v>
      </c>
      <c r="O66" s="4">
        <f>'ECK 7'!E66</f>
        <v>24</v>
      </c>
      <c r="P66" s="4">
        <f t="shared" si="7"/>
        <v>1</v>
      </c>
      <c r="Q66" s="6">
        <f>'ECK 8'!E66</f>
        <v>0</v>
      </c>
      <c r="R66" s="6">
        <f t="shared" si="8"/>
        <v>0</v>
      </c>
      <c r="S66" s="7">
        <f>'ECK 9 Cumul'!E66</f>
        <v>7</v>
      </c>
      <c r="T66" s="7">
        <f t="shared" si="9"/>
        <v>1</v>
      </c>
      <c r="U66" s="37">
        <f t="shared" si="11"/>
        <v>2</v>
      </c>
      <c r="Y66" s="21"/>
    </row>
    <row r="67" spans="1:25" x14ac:dyDescent="0.25">
      <c r="A67" s="22" t="str">
        <f>'ECK 9 Cumul'!A67</f>
        <v>TEAM NOVICE</v>
      </c>
      <c r="B67" s="7">
        <f t="shared" si="0"/>
        <v>48</v>
      </c>
      <c r="C67" s="9">
        <f>'ECK 1'!E67</f>
        <v>0</v>
      </c>
      <c r="D67" s="9">
        <f t="shared" si="1"/>
        <v>0</v>
      </c>
      <c r="E67" s="2">
        <f>'ECK 2'!E67</f>
        <v>0</v>
      </c>
      <c r="F67" s="2">
        <f t="shared" si="2"/>
        <v>0</v>
      </c>
      <c r="G67" s="3">
        <f>'ECK 3'!E67</f>
        <v>0</v>
      </c>
      <c r="H67" s="3">
        <f t="shared" si="3"/>
        <v>0</v>
      </c>
      <c r="I67" s="4">
        <f>'ECK 4'!E67</f>
        <v>0</v>
      </c>
      <c r="J67" s="4">
        <f t="shared" si="4"/>
        <v>0</v>
      </c>
      <c r="K67" s="5">
        <f>'ECK 5'!E67</f>
        <v>0</v>
      </c>
      <c r="L67" s="5">
        <f t="shared" si="5"/>
        <v>0</v>
      </c>
      <c r="M67" s="6">
        <f>'ECK 6'!E67</f>
        <v>0</v>
      </c>
      <c r="N67" s="6">
        <f t="shared" si="6"/>
        <v>0</v>
      </c>
      <c r="O67" s="4">
        <f>'ECK 7'!E67</f>
        <v>21</v>
      </c>
      <c r="P67" s="4">
        <f t="shared" si="7"/>
        <v>1</v>
      </c>
      <c r="Q67" s="6">
        <f>'ECK 8'!E67</f>
        <v>25</v>
      </c>
      <c r="R67" s="6">
        <f t="shared" si="8"/>
        <v>1</v>
      </c>
      <c r="S67" s="7">
        <f>'ECK 9 Cumul'!E67</f>
        <v>2</v>
      </c>
      <c r="T67" s="7">
        <f t="shared" si="9"/>
        <v>1</v>
      </c>
      <c r="U67" s="37">
        <f t="shared" si="11"/>
        <v>3</v>
      </c>
      <c r="Y67" s="21"/>
    </row>
    <row r="68" spans="1:25" x14ac:dyDescent="0.25">
      <c r="A68" s="22" t="str">
        <f>'ECK 9 Cumul'!A68</f>
        <v>TEAM NOVICE 2</v>
      </c>
      <c r="B68" s="7">
        <f t="shared" si="0"/>
        <v>24</v>
      </c>
      <c r="C68" s="9">
        <f>'ECK 1'!E68</f>
        <v>0</v>
      </c>
      <c r="D68" s="9">
        <f t="shared" si="1"/>
        <v>0</v>
      </c>
      <c r="E68" s="2">
        <f>'ECK 2'!E68</f>
        <v>0</v>
      </c>
      <c r="F68" s="2">
        <f t="shared" si="2"/>
        <v>0</v>
      </c>
      <c r="G68" s="3">
        <f>'ECK 3'!E68</f>
        <v>0</v>
      </c>
      <c r="H68" s="3">
        <f t="shared" si="3"/>
        <v>0</v>
      </c>
      <c r="I68" s="4">
        <f>'ECK 4'!E68</f>
        <v>0</v>
      </c>
      <c r="J68" s="4">
        <f t="shared" si="4"/>
        <v>0</v>
      </c>
      <c r="K68" s="5">
        <f>'ECK 5'!E68</f>
        <v>0</v>
      </c>
      <c r="L68" s="5">
        <f t="shared" si="5"/>
        <v>0</v>
      </c>
      <c r="M68" s="6">
        <f>'ECK 6'!E68</f>
        <v>0</v>
      </c>
      <c r="N68" s="6">
        <f t="shared" si="6"/>
        <v>0</v>
      </c>
      <c r="O68" s="4">
        <f>'ECK 7'!E68</f>
        <v>0</v>
      </c>
      <c r="P68" s="4">
        <f t="shared" si="7"/>
        <v>0</v>
      </c>
      <c r="Q68" s="6">
        <f>'ECK 8'!E68</f>
        <v>24</v>
      </c>
      <c r="R68" s="6">
        <f t="shared" si="8"/>
        <v>1</v>
      </c>
      <c r="S68" s="7">
        <f>'ECK 9 Cumul'!E68</f>
        <v>0</v>
      </c>
      <c r="T68" s="7">
        <f t="shared" si="9"/>
        <v>0</v>
      </c>
      <c r="U68" s="37">
        <f t="shared" si="11"/>
        <v>1</v>
      </c>
      <c r="Y68" s="21"/>
    </row>
    <row r="69" spans="1:25" x14ac:dyDescent="0.25">
      <c r="A69" s="22" t="str">
        <f>'ECK 9 Cumul'!A69</f>
        <v>MANO TEAM</v>
      </c>
      <c r="B69" s="7">
        <f t="shared" si="0"/>
        <v>2</v>
      </c>
      <c r="C69" s="9">
        <f>'ECK 1'!E69</f>
        <v>0</v>
      </c>
      <c r="D69" s="9">
        <f t="shared" si="1"/>
        <v>0</v>
      </c>
      <c r="E69" s="2">
        <f>'ECK 2'!E69</f>
        <v>0</v>
      </c>
      <c r="F69" s="2">
        <f t="shared" si="2"/>
        <v>0</v>
      </c>
      <c r="G69" s="3">
        <f>'ECK 3'!E69</f>
        <v>0</v>
      </c>
      <c r="H69" s="3">
        <f t="shared" si="3"/>
        <v>0</v>
      </c>
      <c r="I69" s="4">
        <f>'ECK 4'!E69</f>
        <v>0</v>
      </c>
      <c r="J69" s="4">
        <f t="shared" si="4"/>
        <v>0</v>
      </c>
      <c r="K69" s="5">
        <f>'ECK 5'!E69</f>
        <v>0</v>
      </c>
      <c r="L69" s="5">
        <f t="shared" si="5"/>
        <v>0</v>
      </c>
      <c r="M69" s="6">
        <f>'ECK 6'!E69</f>
        <v>0</v>
      </c>
      <c r="N69" s="6">
        <f t="shared" si="6"/>
        <v>0</v>
      </c>
      <c r="O69" s="4">
        <f>'ECK 7'!E69</f>
        <v>0</v>
      </c>
      <c r="P69" s="4">
        <f t="shared" si="7"/>
        <v>0</v>
      </c>
      <c r="Q69" s="6">
        <f>'ECK 8'!E69</f>
        <v>0</v>
      </c>
      <c r="R69" s="6">
        <f t="shared" si="8"/>
        <v>0</v>
      </c>
      <c r="S69" s="7">
        <f>'ECK 9 Cumul'!E69</f>
        <v>2</v>
      </c>
      <c r="T69" s="7">
        <f t="shared" si="9"/>
        <v>1</v>
      </c>
      <c r="U69" s="37">
        <f t="shared" si="11"/>
        <v>1</v>
      </c>
      <c r="Y69" s="21"/>
    </row>
    <row r="70" spans="1:25" x14ac:dyDescent="0.25">
      <c r="A70" s="22" t="str">
        <f>'ECK 9 Cumul'!A70</f>
        <v>MODAVE RACING</v>
      </c>
      <c r="B70" s="7">
        <f t="shared" ref="B70:B120" si="12">C70+E70+G70+I70+K70+M70+O70+Q70+S70</f>
        <v>68</v>
      </c>
      <c r="C70" s="9">
        <f>'ECK 1'!E70</f>
        <v>0</v>
      </c>
      <c r="D70" s="9">
        <f t="shared" ref="D70:D120" si="13">IF(C70&gt;1,1,0)</f>
        <v>0</v>
      </c>
      <c r="E70" s="2">
        <f>'ECK 2'!E70</f>
        <v>0</v>
      </c>
      <c r="F70" s="2">
        <f t="shared" ref="F70:F120" si="14">IF(E70&gt;1,1,0)</f>
        <v>0</v>
      </c>
      <c r="G70" s="3">
        <f>'ECK 3'!E70</f>
        <v>0</v>
      </c>
      <c r="H70" s="3">
        <f t="shared" ref="H70:H120" si="15">IF(G70&gt;1,1,0)</f>
        <v>0</v>
      </c>
      <c r="I70" s="4">
        <f>'ECK 4'!E70</f>
        <v>0</v>
      </c>
      <c r="J70" s="4">
        <f t="shared" ref="J70:J120" si="16">IF(I70&gt;1,1,0)</f>
        <v>0</v>
      </c>
      <c r="K70" s="5">
        <f>'ECK 5'!E70</f>
        <v>0</v>
      </c>
      <c r="L70" s="5">
        <f t="shared" ref="L70:L120" si="17">IF(K70&gt;1,1,0)</f>
        <v>0</v>
      </c>
      <c r="M70" s="6">
        <f>'ECK 6'!E70</f>
        <v>0</v>
      </c>
      <c r="N70" s="6">
        <f t="shared" ref="N70:N120" si="18">IF(M70&gt;1,1,0)</f>
        <v>0</v>
      </c>
      <c r="O70" s="4">
        <f>'ECK 7'!E70</f>
        <v>0</v>
      </c>
      <c r="P70" s="4">
        <f t="shared" ref="P70:P120" si="19">IF(O70&gt;1,1,0)</f>
        <v>0</v>
      </c>
      <c r="Q70" s="6">
        <f>'ECK 8'!E70</f>
        <v>0</v>
      </c>
      <c r="R70" s="6">
        <f t="shared" ref="R70:R120" si="20">IF(Q70&gt;1,1,0)</f>
        <v>0</v>
      </c>
      <c r="S70" s="7">
        <f>'ECK 9 Cumul'!E70</f>
        <v>68</v>
      </c>
      <c r="T70" s="7">
        <f t="shared" ref="T70:T120" si="21">IF(S70&gt;1,1,0)</f>
        <v>1</v>
      </c>
      <c r="U70" s="37">
        <f t="shared" si="11"/>
        <v>1</v>
      </c>
      <c r="Y70" s="21"/>
    </row>
    <row r="71" spans="1:25" x14ac:dyDescent="0.25">
      <c r="A71" s="22" t="str">
        <f>'ECK 9 Cumul'!A71</f>
        <v>Et Kart Et Vous</v>
      </c>
      <c r="B71" s="7">
        <f t="shared" si="12"/>
        <v>38</v>
      </c>
      <c r="C71" s="9">
        <f>'ECK 1'!E71</f>
        <v>0</v>
      </c>
      <c r="D71" s="9">
        <f t="shared" si="13"/>
        <v>0</v>
      </c>
      <c r="E71" s="2">
        <f>'ECK 2'!E71</f>
        <v>0</v>
      </c>
      <c r="F71" s="2">
        <f t="shared" si="14"/>
        <v>0</v>
      </c>
      <c r="G71" s="3">
        <f>'ECK 3'!E71</f>
        <v>0</v>
      </c>
      <c r="H71" s="3">
        <f t="shared" si="15"/>
        <v>0</v>
      </c>
      <c r="I71" s="4">
        <f>'ECK 4'!E71</f>
        <v>0</v>
      </c>
      <c r="J71" s="4">
        <f t="shared" si="16"/>
        <v>0</v>
      </c>
      <c r="K71" s="5">
        <f>'ECK 5'!E71</f>
        <v>0</v>
      </c>
      <c r="L71" s="5">
        <f t="shared" si="17"/>
        <v>0</v>
      </c>
      <c r="M71" s="6">
        <f>'ECK 6'!E71</f>
        <v>0</v>
      </c>
      <c r="N71" s="6">
        <f t="shared" si="18"/>
        <v>0</v>
      </c>
      <c r="O71" s="4">
        <f>'ECK 7'!E71</f>
        <v>0</v>
      </c>
      <c r="P71" s="4">
        <f t="shared" si="19"/>
        <v>0</v>
      </c>
      <c r="Q71" s="6">
        <f>'ECK 8'!E71</f>
        <v>0</v>
      </c>
      <c r="R71" s="6">
        <f t="shared" si="20"/>
        <v>0</v>
      </c>
      <c r="S71" s="7">
        <f>'ECK 9 Cumul'!E71</f>
        <v>38</v>
      </c>
      <c r="T71" s="7">
        <f t="shared" si="21"/>
        <v>1</v>
      </c>
      <c r="U71" s="37">
        <f t="shared" si="11"/>
        <v>1</v>
      </c>
      <c r="Y71" s="21"/>
    </row>
    <row r="72" spans="1:25" x14ac:dyDescent="0.25">
      <c r="A72" s="22" t="str">
        <f>'ECK 9 Cumul'!A72</f>
        <v>Team ALFA ROMEO 2</v>
      </c>
      <c r="B72" s="7">
        <f t="shared" si="12"/>
        <v>30</v>
      </c>
      <c r="C72" s="9">
        <f>'ECK 1'!E72</f>
        <v>0</v>
      </c>
      <c r="D72" s="9">
        <f t="shared" si="13"/>
        <v>0</v>
      </c>
      <c r="E72" s="2">
        <f>'ECK 2'!E72</f>
        <v>0</v>
      </c>
      <c r="F72" s="2">
        <f t="shared" si="14"/>
        <v>0</v>
      </c>
      <c r="G72" s="3">
        <f>'ECK 3'!E72</f>
        <v>0</v>
      </c>
      <c r="H72" s="3">
        <f t="shared" si="15"/>
        <v>0</v>
      </c>
      <c r="I72" s="4">
        <f>'ECK 4'!E72</f>
        <v>0</v>
      </c>
      <c r="J72" s="4">
        <f t="shared" si="16"/>
        <v>0</v>
      </c>
      <c r="K72" s="5">
        <f>'ECK 5'!E72</f>
        <v>0</v>
      </c>
      <c r="L72" s="5">
        <f t="shared" si="17"/>
        <v>0</v>
      </c>
      <c r="M72" s="6">
        <f>'ECK 6'!E72</f>
        <v>0</v>
      </c>
      <c r="N72" s="6">
        <f t="shared" si="18"/>
        <v>0</v>
      </c>
      <c r="O72" s="4">
        <f>'ECK 7'!E72</f>
        <v>0</v>
      </c>
      <c r="P72" s="4">
        <f t="shared" si="19"/>
        <v>0</v>
      </c>
      <c r="Q72" s="6">
        <f>'ECK 8'!E72</f>
        <v>0</v>
      </c>
      <c r="R72" s="6">
        <f t="shared" si="20"/>
        <v>0</v>
      </c>
      <c r="S72" s="7">
        <f>'ECK 9 Cumul'!E72</f>
        <v>30</v>
      </c>
      <c r="T72" s="7">
        <f t="shared" si="21"/>
        <v>1</v>
      </c>
      <c r="U72" s="37">
        <f t="shared" si="11"/>
        <v>1</v>
      </c>
      <c r="Y72" s="21"/>
    </row>
    <row r="73" spans="1:25" x14ac:dyDescent="0.25">
      <c r="A73" s="22" t="str">
        <f>'ECK 9 Cumul'!A73</f>
        <v>MODAVE EXPERIENCE</v>
      </c>
      <c r="B73" s="7">
        <f t="shared" si="12"/>
        <v>58</v>
      </c>
      <c r="C73" s="9">
        <f>'ECK 1'!E73</f>
        <v>0</v>
      </c>
      <c r="D73" s="9">
        <f t="shared" si="13"/>
        <v>0</v>
      </c>
      <c r="E73" s="2">
        <f>'ECK 2'!E73</f>
        <v>0</v>
      </c>
      <c r="F73" s="2">
        <f t="shared" si="14"/>
        <v>0</v>
      </c>
      <c r="G73" s="3">
        <f>'ECK 3'!E73</f>
        <v>0</v>
      </c>
      <c r="H73" s="3">
        <f t="shared" si="15"/>
        <v>0</v>
      </c>
      <c r="I73" s="4">
        <f>'ECK 4'!E73</f>
        <v>0</v>
      </c>
      <c r="J73" s="4">
        <f t="shared" si="16"/>
        <v>0</v>
      </c>
      <c r="K73" s="5">
        <f>'ECK 5'!E73</f>
        <v>0</v>
      </c>
      <c r="L73" s="5">
        <f t="shared" si="17"/>
        <v>0</v>
      </c>
      <c r="M73" s="6">
        <f>'ECK 6'!E73</f>
        <v>0</v>
      </c>
      <c r="N73" s="6">
        <f t="shared" si="18"/>
        <v>0</v>
      </c>
      <c r="O73" s="4">
        <f>'ECK 7'!E73</f>
        <v>0</v>
      </c>
      <c r="P73" s="4">
        <f t="shared" si="19"/>
        <v>0</v>
      </c>
      <c r="Q73" s="6">
        <f>'ECK 8'!E73</f>
        <v>0</v>
      </c>
      <c r="R73" s="6">
        <f t="shared" si="20"/>
        <v>0</v>
      </c>
      <c r="S73" s="7">
        <f>'ECK 9 Cumul'!E73</f>
        <v>58</v>
      </c>
      <c r="T73" s="7">
        <f t="shared" si="21"/>
        <v>1</v>
      </c>
      <c r="U73" s="37">
        <f t="shared" si="11"/>
        <v>1</v>
      </c>
      <c r="Y73" s="21"/>
    </row>
    <row r="74" spans="1:25" x14ac:dyDescent="0.25">
      <c r="A74" s="22" t="str">
        <f>'ECK 9 Cumul'!A74</f>
        <v>TEAM MOTA</v>
      </c>
      <c r="B74" s="7">
        <f t="shared" si="12"/>
        <v>0</v>
      </c>
      <c r="C74" s="9">
        <f>'ECK 1'!E74</f>
        <v>0</v>
      </c>
      <c r="D74" s="9">
        <f t="shared" si="13"/>
        <v>0</v>
      </c>
      <c r="E74" s="2">
        <f>'ECK 2'!E74</f>
        <v>0</v>
      </c>
      <c r="F74" s="2">
        <f t="shared" si="14"/>
        <v>0</v>
      </c>
      <c r="G74" s="3">
        <f>'ECK 3'!E74</f>
        <v>0</v>
      </c>
      <c r="H74" s="3">
        <f t="shared" si="15"/>
        <v>0</v>
      </c>
      <c r="I74" s="4">
        <f>'ECK 4'!E74</f>
        <v>0</v>
      </c>
      <c r="J74" s="4">
        <f t="shared" si="16"/>
        <v>0</v>
      </c>
      <c r="K74" s="5">
        <f>'ECK 5'!E74</f>
        <v>0</v>
      </c>
      <c r="L74" s="5">
        <f t="shared" si="17"/>
        <v>0</v>
      </c>
      <c r="M74" s="6">
        <f>'ECK 6'!E74</f>
        <v>0</v>
      </c>
      <c r="N74" s="6">
        <f t="shared" si="18"/>
        <v>0</v>
      </c>
      <c r="O74" s="4">
        <f>'ECK 7'!E74</f>
        <v>0</v>
      </c>
      <c r="P74" s="4">
        <f t="shared" si="19"/>
        <v>0</v>
      </c>
      <c r="Q74" s="6">
        <f>'ECK 8'!E74</f>
        <v>0</v>
      </c>
      <c r="R74" s="6">
        <f t="shared" si="20"/>
        <v>0</v>
      </c>
      <c r="S74" s="7">
        <f>'ECK 9 Cumul'!E74</f>
        <v>0</v>
      </c>
      <c r="T74" s="7">
        <f t="shared" si="21"/>
        <v>0</v>
      </c>
      <c r="U74" s="37">
        <f t="shared" si="11"/>
        <v>0</v>
      </c>
      <c r="Y74" s="21"/>
    </row>
    <row r="75" spans="1:25" x14ac:dyDescent="0.25">
      <c r="A75" s="22" t="str">
        <f>'ECK 9 Cumul'!A75</f>
        <v>JB17</v>
      </c>
      <c r="B75" s="7">
        <f t="shared" si="12"/>
        <v>55</v>
      </c>
      <c r="C75" s="9">
        <f>'ECK 1'!E75</f>
        <v>0</v>
      </c>
      <c r="D75" s="9">
        <f t="shared" si="13"/>
        <v>0</v>
      </c>
      <c r="E75" s="2">
        <f>'ECK 2'!E75</f>
        <v>0</v>
      </c>
      <c r="F75" s="2">
        <f t="shared" si="14"/>
        <v>0</v>
      </c>
      <c r="G75" s="3">
        <f>'ECK 3'!E75</f>
        <v>0</v>
      </c>
      <c r="H75" s="3">
        <f t="shared" si="15"/>
        <v>0</v>
      </c>
      <c r="I75" s="4">
        <f>'ECK 4'!E75</f>
        <v>0</v>
      </c>
      <c r="J75" s="4">
        <f t="shared" si="16"/>
        <v>0</v>
      </c>
      <c r="K75" s="5">
        <f>'ECK 5'!E75</f>
        <v>0</v>
      </c>
      <c r="L75" s="5">
        <f t="shared" si="17"/>
        <v>0</v>
      </c>
      <c r="M75" s="6">
        <f>'ECK 6'!E75</f>
        <v>0</v>
      </c>
      <c r="N75" s="6">
        <f t="shared" si="18"/>
        <v>0</v>
      </c>
      <c r="O75" s="4">
        <f>'ECK 7'!E75</f>
        <v>0</v>
      </c>
      <c r="P75" s="4">
        <f t="shared" si="19"/>
        <v>0</v>
      </c>
      <c r="Q75" s="6">
        <f>'ECK 8'!E75</f>
        <v>0</v>
      </c>
      <c r="R75" s="6">
        <f t="shared" si="20"/>
        <v>0</v>
      </c>
      <c r="S75" s="7">
        <f>'ECK 9 Cumul'!E75</f>
        <v>55</v>
      </c>
      <c r="T75" s="7">
        <f t="shared" si="21"/>
        <v>1</v>
      </c>
      <c r="U75" s="37">
        <f t="shared" si="11"/>
        <v>1</v>
      </c>
      <c r="Y75" s="21"/>
    </row>
    <row r="76" spans="1:25" x14ac:dyDescent="0.25">
      <c r="A76" s="22" t="str">
        <f>'ECK 9 Cumul'!A76</f>
        <v>ORHES RACING</v>
      </c>
      <c r="B76" s="7">
        <f t="shared" si="12"/>
        <v>50</v>
      </c>
      <c r="C76" s="9">
        <f>'ECK 1'!E76</f>
        <v>0</v>
      </c>
      <c r="D76" s="9">
        <f t="shared" si="13"/>
        <v>0</v>
      </c>
      <c r="E76" s="2">
        <f>'ECK 2'!E76</f>
        <v>0</v>
      </c>
      <c r="F76" s="2">
        <f t="shared" si="14"/>
        <v>0</v>
      </c>
      <c r="G76" s="3">
        <f>'ECK 3'!E76</f>
        <v>0</v>
      </c>
      <c r="H76" s="3">
        <f t="shared" si="15"/>
        <v>0</v>
      </c>
      <c r="I76" s="4">
        <f>'ECK 4'!E76</f>
        <v>0</v>
      </c>
      <c r="J76" s="4">
        <f t="shared" si="16"/>
        <v>0</v>
      </c>
      <c r="K76" s="5">
        <f>'ECK 5'!E76</f>
        <v>0</v>
      </c>
      <c r="L76" s="5">
        <f t="shared" si="17"/>
        <v>0</v>
      </c>
      <c r="M76" s="6">
        <f>'ECK 6'!E76</f>
        <v>0</v>
      </c>
      <c r="N76" s="6">
        <f t="shared" si="18"/>
        <v>0</v>
      </c>
      <c r="O76" s="4">
        <f>'ECK 7'!E76</f>
        <v>0</v>
      </c>
      <c r="P76" s="4">
        <f t="shared" si="19"/>
        <v>0</v>
      </c>
      <c r="Q76" s="6">
        <f>'ECK 8'!E76</f>
        <v>0</v>
      </c>
      <c r="R76" s="6">
        <f t="shared" si="20"/>
        <v>0</v>
      </c>
      <c r="S76" s="7">
        <f>'ECK 9 Cumul'!E76</f>
        <v>50</v>
      </c>
      <c r="T76" s="7">
        <f t="shared" si="21"/>
        <v>1</v>
      </c>
      <c r="U76" s="37">
        <f t="shared" si="11"/>
        <v>1</v>
      </c>
      <c r="Y76" s="21"/>
    </row>
    <row r="77" spans="1:25" x14ac:dyDescent="0.25">
      <c r="A77" s="22" t="str">
        <f>'ECK 9 Cumul'!A77</f>
        <v>AGEL KART</v>
      </c>
      <c r="B77" s="7">
        <f t="shared" si="12"/>
        <v>17</v>
      </c>
      <c r="C77" s="9">
        <f>'ECK 1'!E77</f>
        <v>0</v>
      </c>
      <c r="D77" s="9">
        <f t="shared" si="13"/>
        <v>0</v>
      </c>
      <c r="E77" s="2">
        <f>'ECK 2'!E77</f>
        <v>0</v>
      </c>
      <c r="F77" s="2">
        <f t="shared" si="14"/>
        <v>0</v>
      </c>
      <c r="G77" s="3">
        <f>'ECK 3'!E77</f>
        <v>0</v>
      </c>
      <c r="H77" s="3">
        <f t="shared" si="15"/>
        <v>0</v>
      </c>
      <c r="I77" s="4">
        <f>'ECK 4'!E77</f>
        <v>0</v>
      </c>
      <c r="J77" s="4">
        <f t="shared" si="16"/>
        <v>0</v>
      </c>
      <c r="K77" s="5">
        <f>'ECK 5'!E77</f>
        <v>0</v>
      </c>
      <c r="L77" s="5">
        <f t="shared" si="17"/>
        <v>0</v>
      </c>
      <c r="M77" s="6">
        <f>'ECK 6'!E77</f>
        <v>0</v>
      </c>
      <c r="N77" s="6">
        <f t="shared" si="18"/>
        <v>0</v>
      </c>
      <c r="O77" s="4">
        <f>'ECK 7'!E77</f>
        <v>0</v>
      </c>
      <c r="P77" s="4">
        <f t="shared" si="19"/>
        <v>0</v>
      </c>
      <c r="Q77" s="6">
        <f>'ECK 8'!E77</f>
        <v>0</v>
      </c>
      <c r="R77" s="6">
        <f t="shared" si="20"/>
        <v>0</v>
      </c>
      <c r="S77" s="7">
        <f>'ECK 9 Cumul'!E77</f>
        <v>17</v>
      </c>
      <c r="T77" s="7">
        <f t="shared" si="21"/>
        <v>1</v>
      </c>
      <c r="U77" s="37">
        <f t="shared" si="11"/>
        <v>1</v>
      </c>
      <c r="Y77" s="21"/>
    </row>
    <row r="78" spans="1:25" x14ac:dyDescent="0.25">
      <c r="A78" s="22" t="str">
        <f>'ECK 9 Cumul'!A78</f>
        <v>KERT ESCE</v>
      </c>
      <c r="B78" s="7">
        <f t="shared" si="12"/>
        <v>14</v>
      </c>
      <c r="C78" s="9">
        <f>'ECK 1'!E78</f>
        <v>0</v>
      </c>
      <c r="D78" s="9">
        <f t="shared" si="13"/>
        <v>0</v>
      </c>
      <c r="E78" s="2">
        <f>'ECK 2'!E78</f>
        <v>0</v>
      </c>
      <c r="F78" s="2">
        <f t="shared" si="14"/>
        <v>0</v>
      </c>
      <c r="G78" s="3">
        <f>'ECK 3'!E78</f>
        <v>0</v>
      </c>
      <c r="H78" s="3">
        <f t="shared" si="15"/>
        <v>0</v>
      </c>
      <c r="I78" s="4">
        <f>'ECK 4'!E78</f>
        <v>0</v>
      </c>
      <c r="J78" s="4">
        <f t="shared" si="16"/>
        <v>0</v>
      </c>
      <c r="K78" s="5">
        <f>'ECK 5'!E78</f>
        <v>0</v>
      </c>
      <c r="L78" s="5">
        <f t="shared" si="17"/>
        <v>0</v>
      </c>
      <c r="M78" s="6">
        <f>'ECK 6'!E78</f>
        <v>0</v>
      </c>
      <c r="N78" s="6">
        <f t="shared" si="18"/>
        <v>0</v>
      </c>
      <c r="O78" s="4">
        <f>'ECK 7'!E78</f>
        <v>0</v>
      </c>
      <c r="P78" s="4">
        <f t="shared" si="19"/>
        <v>0</v>
      </c>
      <c r="Q78" s="6">
        <f>'ECK 8'!E78</f>
        <v>0</v>
      </c>
      <c r="R78" s="6">
        <f t="shared" si="20"/>
        <v>0</v>
      </c>
      <c r="S78" s="7">
        <f>'ECK 9 Cumul'!E78</f>
        <v>14</v>
      </c>
      <c r="T78" s="7">
        <f t="shared" si="21"/>
        <v>1</v>
      </c>
      <c r="U78" s="37">
        <f t="shared" si="11"/>
        <v>1</v>
      </c>
      <c r="Y78" s="21"/>
    </row>
    <row r="79" spans="1:25" x14ac:dyDescent="0.25">
      <c r="A79" s="22" t="str">
        <f>'ECK 9 Cumul'!A79</f>
        <v>ESME RACING TEAM</v>
      </c>
      <c r="B79" s="7">
        <f t="shared" si="12"/>
        <v>2</v>
      </c>
      <c r="C79" s="9">
        <f>'ECK 1'!E79</f>
        <v>0</v>
      </c>
      <c r="D79" s="9">
        <f t="shared" si="13"/>
        <v>0</v>
      </c>
      <c r="E79" s="2">
        <f>'ECK 2'!E79</f>
        <v>0</v>
      </c>
      <c r="F79" s="2">
        <f t="shared" si="14"/>
        <v>0</v>
      </c>
      <c r="G79" s="3">
        <f>'ECK 3'!E79</f>
        <v>0</v>
      </c>
      <c r="H79" s="3">
        <f t="shared" si="15"/>
        <v>0</v>
      </c>
      <c r="I79" s="4">
        <f>'ECK 4'!E79</f>
        <v>0</v>
      </c>
      <c r="J79" s="4">
        <f t="shared" si="16"/>
        <v>0</v>
      </c>
      <c r="K79" s="5">
        <f>'ECK 5'!E79</f>
        <v>0</v>
      </c>
      <c r="L79" s="5">
        <f t="shared" si="17"/>
        <v>0</v>
      </c>
      <c r="M79" s="6">
        <f>'ECK 6'!E79</f>
        <v>0</v>
      </c>
      <c r="N79" s="6">
        <f t="shared" si="18"/>
        <v>0</v>
      </c>
      <c r="O79" s="4">
        <f>'ECK 7'!E79</f>
        <v>0</v>
      </c>
      <c r="P79" s="4">
        <f t="shared" si="19"/>
        <v>0</v>
      </c>
      <c r="Q79" s="6">
        <f>'ECK 8'!E79</f>
        <v>0</v>
      </c>
      <c r="R79" s="6">
        <f t="shared" si="20"/>
        <v>0</v>
      </c>
      <c r="S79" s="7">
        <f>'ECK 9 Cumul'!E79</f>
        <v>2</v>
      </c>
      <c r="T79" s="7">
        <f t="shared" si="21"/>
        <v>1</v>
      </c>
      <c r="U79" s="37">
        <f t="shared" si="11"/>
        <v>1</v>
      </c>
      <c r="Y79" s="21"/>
    </row>
    <row r="80" spans="1:25" x14ac:dyDescent="0.25">
      <c r="A80" s="22" t="str">
        <f>'ECK 9 Cumul'!A80</f>
        <v>TEAM UC RACING</v>
      </c>
      <c r="B80" s="7">
        <f t="shared" si="12"/>
        <v>2</v>
      </c>
      <c r="C80" s="9">
        <f>'ECK 1'!E80</f>
        <v>0</v>
      </c>
      <c r="D80" s="9">
        <f t="shared" si="13"/>
        <v>0</v>
      </c>
      <c r="E80" s="2">
        <f>'ECK 2'!E80</f>
        <v>0</v>
      </c>
      <c r="F80" s="2">
        <f t="shared" si="14"/>
        <v>0</v>
      </c>
      <c r="G80" s="3">
        <f>'ECK 3'!E80</f>
        <v>0</v>
      </c>
      <c r="H80" s="3">
        <f t="shared" si="15"/>
        <v>0</v>
      </c>
      <c r="I80" s="4">
        <f>'ECK 4'!E80</f>
        <v>0</v>
      </c>
      <c r="J80" s="4">
        <f t="shared" si="16"/>
        <v>0</v>
      </c>
      <c r="K80" s="5">
        <f>'ECK 5'!E80</f>
        <v>0</v>
      </c>
      <c r="L80" s="5">
        <f t="shared" si="17"/>
        <v>0</v>
      </c>
      <c r="M80" s="6">
        <f>'ECK 6'!E80</f>
        <v>0</v>
      </c>
      <c r="N80" s="6">
        <f t="shared" si="18"/>
        <v>0</v>
      </c>
      <c r="O80" s="4">
        <f>'ECK 7'!E80</f>
        <v>0</v>
      </c>
      <c r="P80" s="4">
        <f t="shared" si="19"/>
        <v>0</v>
      </c>
      <c r="Q80" s="6">
        <f>'ECK 8'!E80</f>
        <v>0</v>
      </c>
      <c r="R80" s="6">
        <f t="shared" si="20"/>
        <v>0</v>
      </c>
      <c r="S80" s="7">
        <f>'ECK 9 Cumul'!E80</f>
        <v>2</v>
      </c>
      <c r="T80" s="7">
        <f t="shared" si="21"/>
        <v>1</v>
      </c>
      <c r="U80" s="37">
        <f t="shared" si="11"/>
        <v>1</v>
      </c>
      <c r="Y80" s="21"/>
    </row>
    <row r="81" spans="1:25" x14ac:dyDescent="0.25">
      <c r="A81" s="22" t="str">
        <f>'ECK 9 Cumul'!A81</f>
        <v>TEAM G2M</v>
      </c>
      <c r="B81" s="7">
        <f t="shared" si="12"/>
        <v>44</v>
      </c>
      <c r="C81" s="9">
        <f>'ECK 1'!E81</f>
        <v>0</v>
      </c>
      <c r="D81" s="9">
        <f t="shared" si="13"/>
        <v>0</v>
      </c>
      <c r="E81" s="2">
        <f>'ECK 2'!E81</f>
        <v>0</v>
      </c>
      <c r="F81" s="2">
        <f t="shared" si="14"/>
        <v>0</v>
      </c>
      <c r="G81" s="3">
        <f>'ECK 3'!E81</f>
        <v>0</v>
      </c>
      <c r="H81" s="3">
        <f t="shared" si="15"/>
        <v>0</v>
      </c>
      <c r="I81" s="4">
        <f>'ECK 4'!E81</f>
        <v>0</v>
      </c>
      <c r="J81" s="4">
        <f t="shared" si="16"/>
        <v>0</v>
      </c>
      <c r="K81" s="5">
        <f>'ECK 5'!E81</f>
        <v>0</v>
      </c>
      <c r="L81" s="5">
        <f t="shared" si="17"/>
        <v>0</v>
      </c>
      <c r="M81" s="6">
        <f>'ECK 6'!E81</f>
        <v>0</v>
      </c>
      <c r="N81" s="6">
        <f t="shared" si="18"/>
        <v>0</v>
      </c>
      <c r="O81" s="4">
        <f>'ECK 7'!E81</f>
        <v>0</v>
      </c>
      <c r="P81" s="4">
        <f t="shared" si="19"/>
        <v>0</v>
      </c>
      <c r="Q81" s="6">
        <f>'ECK 8'!E81</f>
        <v>0</v>
      </c>
      <c r="R81" s="6">
        <f t="shared" si="20"/>
        <v>0</v>
      </c>
      <c r="S81" s="7">
        <f>'ECK 9 Cumul'!E81</f>
        <v>44</v>
      </c>
      <c r="T81" s="7">
        <f t="shared" si="21"/>
        <v>1</v>
      </c>
      <c r="U81" s="37">
        <f t="shared" si="11"/>
        <v>1</v>
      </c>
      <c r="Y81" s="21"/>
    </row>
    <row r="82" spans="1:25" x14ac:dyDescent="0.25">
      <c r="A82" s="22">
        <f>'ECK 9 Cumul'!A82</f>
        <v>0</v>
      </c>
      <c r="B82" s="7">
        <f t="shared" si="12"/>
        <v>0</v>
      </c>
      <c r="C82" s="9">
        <f>'ECK 1'!E82</f>
        <v>0</v>
      </c>
      <c r="D82" s="9">
        <f t="shared" si="13"/>
        <v>0</v>
      </c>
      <c r="E82" s="2">
        <f>'ECK 2'!E82</f>
        <v>0</v>
      </c>
      <c r="F82" s="2">
        <f t="shared" si="14"/>
        <v>0</v>
      </c>
      <c r="G82" s="3">
        <f>'ECK 3'!E82</f>
        <v>0</v>
      </c>
      <c r="H82" s="3">
        <f t="shared" si="15"/>
        <v>0</v>
      </c>
      <c r="I82" s="4">
        <f>'ECK 4'!E82</f>
        <v>0</v>
      </c>
      <c r="J82" s="4">
        <f t="shared" si="16"/>
        <v>0</v>
      </c>
      <c r="K82" s="5">
        <f>'ECK 5'!E82</f>
        <v>0</v>
      </c>
      <c r="L82" s="5">
        <f t="shared" si="17"/>
        <v>0</v>
      </c>
      <c r="M82" s="6">
        <f>'ECK 6'!E82</f>
        <v>0</v>
      </c>
      <c r="N82" s="6">
        <f t="shared" si="18"/>
        <v>0</v>
      </c>
      <c r="O82" s="4">
        <f>'ECK 7'!E82</f>
        <v>0</v>
      </c>
      <c r="P82" s="4">
        <f t="shared" si="19"/>
        <v>0</v>
      </c>
      <c r="Q82" s="6">
        <f>'ECK 8'!E82</f>
        <v>0</v>
      </c>
      <c r="R82" s="6">
        <f t="shared" si="20"/>
        <v>0</v>
      </c>
      <c r="S82" s="7">
        <f>'ECK 9 Cumul'!E82</f>
        <v>0</v>
      </c>
      <c r="T82" s="7">
        <f t="shared" si="21"/>
        <v>0</v>
      </c>
      <c r="U82" s="37">
        <f t="shared" si="11"/>
        <v>0</v>
      </c>
      <c r="Y82" s="21"/>
    </row>
    <row r="83" spans="1:25" x14ac:dyDescent="0.25">
      <c r="A83" s="22">
        <f>'ECK 9 Cumul'!A83</f>
        <v>0</v>
      </c>
      <c r="B83" s="7">
        <f t="shared" si="12"/>
        <v>0</v>
      </c>
      <c r="C83" s="9">
        <f>'ECK 1'!E83</f>
        <v>0</v>
      </c>
      <c r="D83" s="9">
        <f t="shared" si="13"/>
        <v>0</v>
      </c>
      <c r="E83" s="2">
        <f>'ECK 2'!E83</f>
        <v>0</v>
      </c>
      <c r="F83" s="2">
        <f t="shared" si="14"/>
        <v>0</v>
      </c>
      <c r="G83" s="3">
        <f>'ECK 3'!E83</f>
        <v>0</v>
      </c>
      <c r="H83" s="3">
        <f t="shared" si="15"/>
        <v>0</v>
      </c>
      <c r="I83" s="4">
        <f>'ECK 4'!E83</f>
        <v>0</v>
      </c>
      <c r="J83" s="4">
        <f t="shared" si="16"/>
        <v>0</v>
      </c>
      <c r="K83" s="5">
        <f>'ECK 5'!E83</f>
        <v>0</v>
      </c>
      <c r="L83" s="5">
        <f t="shared" si="17"/>
        <v>0</v>
      </c>
      <c r="M83" s="6">
        <f>'ECK 6'!E83</f>
        <v>0</v>
      </c>
      <c r="N83" s="6">
        <f t="shared" si="18"/>
        <v>0</v>
      </c>
      <c r="O83" s="4">
        <f>'ECK 7'!E83</f>
        <v>0</v>
      </c>
      <c r="P83" s="4">
        <f t="shared" si="19"/>
        <v>0</v>
      </c>
      <c r="Q83" s="6">
        <f>'ECK 8'!E83</f>
        <v>0</v>
      </c>
      <c r="R83" s="6">
        <f t="shared" si="20"/>
        <v>0</v>
      </c>
      <c r="S83" s="7">
        <f>'ECK 9 Cumul'!E83</f>
        <v>0</v>
      </c>
      <c r="T83" s="7">
        <f t="shared" si="21"/>
        <v>0</v>
      </c>
      <c r="U83" s="37">
        <f t="shared" si="11"/>
        <v>0</v>
      </c>
      <c r="Y83" s="21"/>
    </row>
    <row r="84" spans="1:25" x14ac:dyDescent="0.25">
      <c r="A84" s="22">
        <f>'ECK 9 Cumul'!A84</f>
        <v>0</v>
      </c>
      <c r="B84" s="7">
        <f t="shared" si="12"/>
        <v>0</v>
      </c>
      <c r="C84" s="9">
        <f>'ECK 1'!E84</f>
        <v>0</v>
      </c>
      <c r="D84" s="9">
        <f t="shared" si="13"/>
        <v>0</v>
      </c>
      <c r="E84" s="2">
        <f>'ECK 2'!E84</f>
        <v>0</v>
      </c>
      <c r="F84" s="2">
        <f t="shared" si="14"/>
        <v>0</v>
      </c>
      <c r="G84" s="3">
        <f>'ECK 3'!E84</f>
        <v>0</v>
      </c>
      <c r="H84" s="3">
        <f t="shared" si="15"/>
        <v>0</v>
      </c>
      <c r="I84" s="4">
        <f>'ECK 4'!E84</f>
        <v>0</v>
      </c>
      <c r="J84" s="4">
        <f t="shared" si="16"/>
        <v>0</v>
      </c>
      <c r="K84" s="5">
        <f>'ECK 5'!E84</f>
        <v>0</v>
      </c>
      <c r="L84" s="5">
        <f t="shared" si="17"/>
        <v>0</v>
      </c>
      <c r="M84" s="6">
        <f>'ECK 6'!E84</f>
        <v>0</v>
      </c>
      <c r="N84" s="6">
        <f t="shared" si="18"/>
        <v>0</v>
      </c>
      <c r="O84" s="4">
        <f>'ECK 7'!E84</f>
        <v>0</v>
      </c>
      <c r="P84" s="4">
        <f t="shared" si="19"/>
        <v>0</v>
      </c>
      <c r="Q84" s="6">
        <f>'ECK 8'!E84</f>
        <v>0</v>
      </c>
      <c r="R84" s="6">
        <f t="shared" si="20"/>
        <v>0</v>
      </c>
      <c r="S84" s="7">
        <f>'ECK 9 Cumul'!E84</f>
        <v>0</v>
      </c>
      <c r="T84" s="7">
        <f t="shared" si="21"/>
        <v>0</v>
      </c>
      <c r="U84" s="37">
        <f t="shared" si="11"/>
        <v>0</v>
      </c>
      <c r="Y84" s="21"/>
    </row>
    <row r="85" spans="1:25" x14ac:dyDescent="0.25">
      <c r="A85" s="22">
        <f>'ECK 9 Cumul'!A85</f>
        <v>0</v>
      </c>
      <c r="B85" s="7">
        <f t="shared" si="12"/>
        <v>0</v>
      </c>
      <c r="C85" s="9">
        <f>'ECK 1'!E85</f>
        <v>0</v>
      </c>
      <c r="D85" s="9">
        <f t="shared" si="13"/>
        <v>0</v>
      </c>
      <c r="E85" s="2">
        <f>'ECK 2'!E85</f>
        <v>0</v>
      </c>
      <c r="F85" s="2">
        <f t="shared" si="14"/>
        <v>0</v>
      </c>
      <c r="G85" s="3">
        <f>'ECK 3'!E85</f>
        <v>0</v>
      </c>
      <c r="H85" s="3">
        <f t="shared" si="15"/>
        <v>0</v>
      </c>
      <c r="I85" s="4">
        <f>'ECK 4'!E85</f>
        <v>0</v>
      </c>
      <c r="J85" s="4">
        <f t="shared" si="16"/>
        <v>0</v>
      </c>
      <c r="K85" s="5">
        <f>'ECK 5'!E85</f>
        <v>0</v>
      </c>
      <c r="L85" s="5">
        <f t="shared" si="17"/>
        <v>0</v>
      </c>
      <c r="M85" s="6">
        <f>'ECK 6'!E85</f>
        <v>0</v>
      </c>
      <c r="N85" s="6">
        <f t="shared" si="18"/>
        <v>0</v>
      </c>
      <c r="O85" s="4">
        <f>'ECK 7'!E85</f>
        <v>0</v>
      </c>
      <c r="P85" s="4">
        <f t="shared" si="19"/>
        <v>0</v>
      </c>
      <c r="Q85" s="6">
        <f>'ECK 8'!E85</f>
        <v>0</v>
      </c>
      <c r="R85" s="6">
        <f t="shared" si="20"/>
        <v>0</v>
      </c>
      <c r="S85" s="7">
        <f>'ECK 9 Cumul'!E85</f>
        <v>0</v>
      </c>
      <c r="T85" s="7">
        <f t="shared" si="21"/>
        <v>0</v>
      </c>
      <c r="U85" s="37">
        <f t="shared" si="11"/>
        <v>0</v>
      </c>
      <c r="Y85" s="21"/>
    </row>
    <row r="86" spans="1:25" x14ac:dyDescent="0.25">
      <c r="A86" s="22">
        <f>'ECK 9 Cumul'!A86</f>
        <v>0</v>
      </c>
      <c r="B86" s="7">
        <f t="shared" si="12"/>
        <v>0</v>
      </c>
      <c r="C86" s="9">
        <f>'ECK 1'!E86</f>
        <v>0</v>
      </c>
      <c r="D86" s="9">
        <f t="shared" si="13"/>
        <v>0</v>
      </c>
      <c r="E86" s="2">
        <f>'ECK 2'!E86</f>
        <v>0</v>
      </c>
      <c r="F86" s="2">
        <f t="shared" si="14"/>
        <v>0</v>
      </c>
      <c r="G86" s="3">
        <f>'ECK 3'!E86</f>
        <v>0</v>
      </c>
      <c r="H86" s="3">
        <f t="shared" si="15"/>
        <v>0</v>
      </c>
      <c r="I86" s="4">
        <f>'ECK 4'!E86</f>
        <v>0</v>
      </c>
      <c r="J86" s="4">
        <f t="shared" si="16"/>
        <v>0</v>
      </c>
      <c r="K86" s="5">
        <f>'ECK 5'!E86</f>
        <v>0</v>
      </c>
      <c r="L86" s="5">
        <f t="shared" si="17"/>
        <v>0</v>
      </c>
      <c r="M86" s="6">
        <f>'ECK 6'!E86</f>
        <v>0</v>
      </c>
      <c r="N86" s="6">
        <f t="shared" si="18"/>
        <v>0</v>
      </c>
      <c r="O86" s="4">
        <f>'ECK 7'!E86</f>
        <v>0</v>
      </c>
      <c r="P86" s="4">
        <f t="shared" si="19"/>
        <v>0</v>
      </c>
      <c r="Q86" s="6">
        <f>'ECK 8'!E86</f>
        <v>0</v>
      </c>
      <c r="R86" s="6">
        <f t="shared" si="20"/>
        <v>0</v>
      </c>
      <c r="S86" s="7">
        <f>'ECK 9 Cumul'!E86</f>
        <v>0</v>
      </c>
      <c r="T86" s="7">
        <f t="shared" si="21"/>
        <v>0</v>
      </c>
      <c r="U86" s="37">
        <f t="shared" si="11"/>
        <v>0</v>
      </c>
      <c r="Y86" s="21"/>
    </row>
    <row r="87" spans="1:25" x14ac:dyDescent="0.25">
      <c r="A87" s="22">
        <f>'ECK 9 Cumul'!A87</f>
        <v>0</v>
      </c>
      <c r="B87" s="7">
        <f t="shared" si="12"/>
        <v>0</v>
      </c>
      <c r="C87" s="9">
        <f>'ECK 1'!E87</f>
        <v>0</v>
      </c>
      <c r="D87" s="9">
        <f t="shared" si="13"/>
        <v>0</v>
      </c>
      <c r="E87" s="2">
        <f>'ECK 2'!E87</f>
        <v>0</v>
      </c>
      <c r="F87" s="2">
        <f t="shared" si="14"/>
        <v>0</v>
      </c>
      <c r="G87" s="3">
        <f>'ECK 3'!E87</f>
        <v>0</v>
      </c>
      <c r="H87" s="3">
        <f t="shared" si="15"/>
        <v>0</v>
      </c>
      <c r="I87" s="4">
        <f>'ECK 4'!E87</f>
        <v>0</v>
      </c>
      <c r="J87" s="4">
        <f t="shared" si="16"/>
        <v>0</v>
      </c>
      <c r="K87" s="5">
        <f>'ECK 5'!E87</f>
        <v>0</v>
      </c>
      <c r="L87" s="5">
        <f t="shared" si="17"/>
        <v>0</v>
      </c>
      <c r="M87" s="6">
        <f>'ECK 6'!E87</f>
        <v>0</v>
      </c>
      <c r="N87" s="6">
        <f t="shared" si="18"/>
        <v>0</v>
      </c>
      <c r="O87" s="4">
        <f>'ECK 7'!E87</f>
        <v>0</v>
      </c>
      <c r="P87" s="4">
        <f t="shared" si="19"/>
        <v>0</v>
      </c>
      <c r="Q87" s="6">
        <f>'ECK 8'!E87</f>
        <v>0</v>
      </c>
      <c r="R87" s="6">
        <f t="shared" si="20"/>
        <v>0</v>
      </c>
      <c r="S87" s="7">
        <f>'ECK 9 Cumul'!E87</f>
        <v>0</v>
      </c>
      <c r="T87" s="7">
        <f t="shared" si="21"/>
        <v>0</v>
      </c>
      <c r="U87" s="37">
        <f t="shared" si="11"/>
        <v>0</v>
      </c>
      <c r="Y87" s="21"/>
    </row>
    <row r="88" spans="1:25" x14ac:dyDescent="0.25">
      <c r="A88" s="22">
        <f>'ECK 9 Cumul'!A88</f>
        <v>0</v>
      </c>
      <c r="B88" s="7">
        <f t="shared" si="12"/>
        <v>0</v>
      </c>
      <c r="C88" s="9">
        <f>'ECK 1'!E88</f>
        <v>0</v>
      </c>
      <c r="D88" s="9">
        <f t="shared" si="13"/>
        <v>0</v>
      </c>
      <c r="E88" s="2">
        <f>'ECK 2'!E88</f>
        <v>0</v>
      </c>
      <c r="F88" s="2">
        <f t="shared" si="14"/>
        <v>0</v>
      </c>
      <c r="G88" s="3">
        <f>'ECK 3'!E88</f>
        <v>0</v>
      </c>
      <c r="H88" s="3">
        <f t="shared" si="15"/>
        <v>0</v>
      </c>
      <c r="I88" s="4">
        <f>'ECK 4'!E88</f>
        <v>0</v>
      </c>
      <c r="J88" s="4">
        <f t="shared" si="16"/>
        <v>0</v>
      </c>
      <c r="K88" s="5">
        <f>'ECK 5'!E88</f>
        <v>0</v>
      </c>
      <c r="L88" s="5">
        <f t="shared" si="17"/>
        <v>0</v>
      </c>
      <c r="M88" s="6">
        <f>'ECK 6'!E88</f>
        <v>0</v>
      </c>
      <c r="N88" s="6">
        <f t="shared" si="18"/>
        <v>0</v>
      </c>
      <c r="O88" s="4">
        <f>'ECK 7'!E88</f>
        <v>0</v>
      </c>
      <c r="P88" s="4">
        <f t="shared" si="19"/>
        <v>0</v>
      </c>
      <c r="Q88" s="6">
        <f>'ECK 8'!E88</f>
        <v>0</v>
      </c>
      <c r="R88" s="6">
        <f t="shared" si="20"/>
        <v>0</v>
      </c>
      <c r="S88" s="7">
        <f>'ECK 9 Cumul'!E88</f>
        <v>0</v>
      </c>
      <c r="T88" s="7">
        <f t="shared" si="21"/>
        <v>0</v>
      </c>
      <c r="U88" s="37">
        <f t="shared" si="11"/>
        <v>0</v>
      </c>
      <c r="Y88" s="21"/>
    </row>
    <row r="89" spans="1:25" x14ac:dyDescent="0.25">
      <c r="A89" s="22">
        <f>'ECK 9 Cumul'!A89</f>
        <v>0</v>
      </c>
      <c r="B89" s="7">
        <f t="shared" si="12"/>
        <v>0</v>
      </c>
      <c r="C89" s="9">
        <f>'ECK 1'!E89</f>
        <v>0</v>
      </c>
      <c r="D89" s="9">
        <f t="shared" si="13"/>
        <v>0</v>
      </c>
      <c r="E89" s="2">
        <f>'ECK 2'!E89</f>
        <v>0</v>
      </c>
      <c r="F89" s="2">
        <f t="shared" si="14"/>
        <v>0</v>
      </c>
      <c r="G89" s="3">
        <f>'ECK 3'!E89</f>
        <v>0</v>
      </c>
      <c r="H89" s="3">
        <f t="shared" si="15"/>
        <v>0</v>
      </c>
      <c r="I89" s="4">
        <f>'ECK 4'!E89</f>
        <v>0</v>
      </c>
      <c r="J89" s="4">
        <f t="shared" si="16"/>
        <v>0</v>
      </c>
      <c r="K89" s="5">
        <f>'ECK 5'!E89</f>
        <v>0</v>
      </c>
      <c r="L89" s="5">
        <f t="shared" si="17"/>
        <v>0</v>
      </c>
      <c r="M89" s="6">
        <f>'ECK 6'!E89</f>
        <v>0</v>
      </c>
      <c r="N89" s="6">
        <f t="shared" si="18"/>
        <v>0</v>
      </c>
      <c r="O89" s="4">
        <f>'ECK 7'!E89</f>
        <v>0</v>
      </c>
      <c r="P89" s="4">
        <f t="shared" si="19"/>
        <v>0</v>
      </c>
      <c r="Q89" s="6">
        <f>'ECK 8'!E89</f>
        <v>0</v>
      </c>
      <c r="R89" s="6">
        <f t="shared" si="20"/>
        <v>0</v>
      </c>
      <c r="S89" s="7">
        <f>'ECK 9 Cumul'!E89</f>
        <v>0</v>
      </c>
      <c r="T89" s="7">
        <f t="shared" si="21"/>
        <v>0</v>
      </c>
      <c r="U89" s="37">
        <f t="shared" si="11"/>
        <v>0</v>
      </c>
      <c r="Y89" s="21"/>
    </row>
    <row r="90" spans="1:25" x14ac:dyDescent="0.25">
      <c r="A90" s="22">
        <f>'ECK 9 Cumul'!A90</f>
        <v>0</v>
      </c>
      <c r="B90" s="7">
        <f t="shared" si="12"/>
        <v>0</v>
      </c>
      <c r="C90" s="9">
        <f>'ECK 1'!E90</f>
        <v>0</v>
      </c>
      <c r="D90" s="9">
        <f t="shared" si="13"/>
        <v>0</v>
      </c>
      <c r="E90" s="2">
        <f>'ECK 2'!E90</f>
        <v>0</v>
      </c>
      <c r="F90" s="2">
        <f t="shared" si="14"/>
        <v>0</v>
      </c>
      <c r="G90" s="3">
        <f>'ECK 3'!E90</f>
        <v>0</v>
      </c>
      <c r="H90" s="3">
        <f t="shared" si="15"/>
        <v>0</v>
      </c>
      <c r="I90" s="4">
        <f>'ECK 4'!E90</f>
        <v>0</v>
      </c>
      <c r="J90" s="4">
        <f t="shared" si="16"/>
        <v>0</v>
      </c>
      <c r="K90" s="5">
        <f>'ECK 5'!E90</f>
        <v>0</v>
      </c>
      <c r="L90" s="5">
        <f t="shared" si="17"/>
        <v>0</v>
      </c>
      <c r="M90" s="6">
        <f>'ECK 6'!E90</f>
        <v>0</v>
      </c>
      <c r="N90" s="6">
        <f t="shared" si="18"/>
        <v>0</v>
      </c>
      <c r="O90" s="4">
        <f>'ECK 7'!E90</f>
        <v>0</v>
      </c>
      <c r="P90" s="4">
        <f t="shared" si="19"/>
        <v>0</v>
      </c>
      <c r="Q90" s="6">
        <f>'ECK 8'!E90</f>
        <v>0</v>
      </c>
      <c r="R90" s="6">
        <f t="shared" si="20"/>
        <v>0</v>
      </c>
      <c r="S90" s="7">
        <f>'ECK 9 Cumul'!E90</f>
        <v>0</v>
      </c>
      <c r="T90" s="7">
        <f t="shared" si="21"/>
        <v>0</v>
      </c>
      <c r="U90" s="37">
        <f t="shared" si="11"/>
        <v>0</v>
      </c>
      <c r="Y90" s="21"/>
    </row>
    <row r="91" spans="1:25" x14ac:dyDescent="0.25">
      <c r="A91" s="22">
        <f>'ECK 9 Cumul'!A91</f>
        <v>0</v>
      </c>
      <c r="B91" s="7">
        <f t="shared" si="12"/>
        <v>0</v>
      </c>
      <c r="C91" s="9">
        <f>'ECK 1'!E91</f>
        <v>0</v>
      </c>
      <c r="D91" s="9">
        <f t="shared" si="13"/>
        <v>0</v>
      </c>
      <c r="E91" s="2">
        <f>'ECK 2'!E91</f>
        <v>0</v>
      </c>
      <c r="F91" s="2">
        <f t="shared" si="14"/>
        <v>0</v>
      </c>
      <c r="G91" s="3">
        <f>'ECK 3'!E91</f>
        <v>0</v>
      </c>
      <c r="H91" s="3">
        <f t="shared" si="15"/>
        <v>0</v>
      </c>
      <c r="I91" s="4">
        <f>'ECK 4'!E91</f>
        <v>0</v>
      </c>
      <c r="J91" s="4">
        <f t="shared" si="16"/>
        <v>0</v>
      </c>
      <c r="K91" s="5">
        <f>'ECK 5'!E91</f>
        <v>0</v>
      </c>
      <c r="L91" s="5">
        <f t="shared" si="17"/>
        <v>0</v>
      </c>
      <c r="M91" s="6">
        <f>'ECK 6'!E91</f>
        <v>0</v>
      </c>
      <c r="N91" s="6">
        <f t="shared" si="18"/>
        <v>0</v>
      </c>
      <c r="O91" s="4">
        <f>'ECK 7'!E91</f>
        <v>0</v>
      </c>
      <c r="P91" s="4">
        <f t="shared" si="19"/>
        <v>0</v>
      </c>
      <c r="Q91" s="6">
        <f>'ECK 8'!E91</f>
        <v>0</v>
      </c>
      <c r="R91" s="6">
        <f t="shared" si="20"/>
        <v>0</v>
      </c>
      <c r="S91" s="7">
        <f>'ECK 9 Cumul'!E91</f>
        <v>0</v>
      </c>
      <c r="T91" s="7">
        <f t="shared" si="21"/>
        <v>0</v>
      </c>
      <c r="U91" s="37">
        <f t="shared" si="11"/>
        <v>0</v>
      </c>
      <c r="Y91" s="21"/>
    </row>
    <row r="92" spans="1:25" x14ac:dyDescent="0.25">
      <c r="A92" s="22">
        <f>'ECK 9 Cumul'!A92</f>
        <v>0</v>
      </c>
      <c r="B92" s="7">
        <f t="shared" si="12"/>
        <v>0</v>
      </c>
      <c r="C92" s="9">
        <f>'ECK 1'!E92</f>
        <v>0</v>
      </c>
      <c r="D92" s="9">
        <f t="shared" si="13"/>
        <v>0</v>
      </c>
      <c r="E92" s="2">
        <f>'ECK 2'!E92</f>
        <v>0</v>
      </c>
      <c r="F92" s="2">
        <f t="shared" si="14"/>
        <v>0</v>
      </c>
      <c r="G92" s="3">
        <f>'ECK 3'!E92</f>
        <v>0</v>
      </c>
      <c r="H92" s="3">
        <f t="shared" si="15"/>
        <v>0</v>
      </c>
      <c r="I92" s="4">
        <f>'ECK 4'!E92</f>
        <v>0</v>
      </c>
      <c r="J92" s="4">
        <f t="shared" si="16"/>
        <v>0</v>
      </c>
      <c r="K92" s="5">
        <f>'ECK 5'!E92</f>
        <v>0</v>
      </c>
      <c r="L92" s="5">
        <f t="shared" si="17"/>
        <v>0</v>
      </c>
      <c r="M92" s="6">
        <f>'ECK 6'!E92</f>
        <v>0</v>
      </c>
      <c r="N92" s="6">
        <f t="shared" si="18"/>
        <v>0</v>
      </c>
      <c r="O92" s="4">
        <f>'ECK 7'!E92</f>
        <v>0</v>
      </c>
      <c r="P92" s="4">
        <f t="shared" si="19"/>
        <v>0</v>
      </c>
      <c r="Q92" s="6">
        <f>'ECK 8'!E92</f>
        <v>0</v>
      </c>
      <c r="R92" s="6">
        <f t="shared" si="20"/>
        <v>0</v>
      </c>
      <c r="S92" s="7">
        <f>'ECK 9 Cumul'!E92</f>
        <v>0</v>
      </c>
      <c r="T92" s="7">
        <f t="shared" si="21"/>
        <v>0</v>
      </c>
      <c r="U92" s="37">
        <f t="shared" si="11"/>
        <v>0</v>
      </c>
      <c r="Y92" s="21"/>
    </row>
    <row r="93" spans="1:25" x14ac:dyDescent="0.25">
      <c r="A93" s="22">
        <f>'ECK 9 Cumul'!A93</f>
        <v>0</v>
      </c>
      <c r="B93" s="7">
        <f t="shared" si="12"/>
        <v>0</v>
      </c>
      <c r="C93" s="9">
        <f>'ECK 1'!E93</f>
        <v>0</v>
      </c>
      <c r="D93" s="9">
        <f t="shared" si="13"/>
        <v>0</v>
      </c>
      <c r="E93" s="2">
        <f>'ECK 2'!E93</f>
        <v>0</v>
      </c>
      <c r="F93" s="2">
        <f t="shared" si="14"/>
        <v>0</v>
      </c>
      <c r="G93" s="3">
        <f>'ECK 3'!E93</f>
        <v>0</v>
      </c>
      <c r="H93" s="3">
        <f t="shared" si="15"/>
        <v>0</v>
      </c>
      <c r="I93" s="4">
        <f>'ECK 4'!E93</f>
        <v>0</v>
      </c>
      <c r="J93" s="4">
        <f t="shared" si="16"/>
        <v>0</v>
      </c>
      <c r="K93" s="5">
        <f>'ECK 5'!E93</f>
        <v>0</v>
      </c>
      <c r="L93" s="5">
        <f t="shared" si="17"/>
        <v>0</v>
      </c>
      <c r="M93" s="6">
        <f>'ECK 6'!E93</f>
        <v>0</v>
      </c>
      <c r="N93" s="6">
        <f t="shared" si="18"/>
        <v>0</v>
      </c>
      <c r="O93" s="4">
        <f>'ECK 7'!E93</f>
        <v>0</v>
      </c>
      <c r="P93" s="4">
        <f t="shared" si="19"/>
        <v>0</v>
      </c>
      <c r="Q93" s="6">
        <f>'ECK 8'!E93</f>
        <v>0</v>
      </c>
      <c r="R93" s="6">
        <f t="shared" si="20"/>
        <v>0</v>
      </c>
      <c r="S93" s="7">
        <f>'ECK 9 Cumul'!E93</f>
        <v>0</v>
      </c>
      <c r="T93" s="7">
        <f t="shared" si="21"/>
        <v>0</v>
      </c>
      <c r="U93" s="37">
        <f t="shared" si="11"/>
        <v>0</v>
      </c>
      <c r="Y93" s="21"/>
    </row>
    <row r="94" spans="1:25" x14ac:dyDescent="0.25">
      <c r="A94" s="22">
        <f>'ECK 9 Cumul'!A94</f>
        <v>0</v>
      </c>
      <c r="B94" s="7">
        <f t="shared" si="12"/>
        <v>0</v>
      </c>
      <c r="C94" s="9">
        <f>'ECK 1'!E94</f>
        <v>0</v>
      </c>
      <c r="D94" s="9">
        <f t="shared" si="13"/>
        <v>0</v>
      </c>
      <c r="E94" s="2">
        <f>'ECK 2'!E94</f>
        <v>0</v>
      </c>
      <c r="F94" s="2">
        <f t="shared" si="14"/>
        <v>0</v>
      </c>
      <c r="G94" s="3">
        <f>'ECK 3'!E94</f>
        <v>0</v>
      </c>
      <c r="H94" s="3">
        <f t="shared" si="15"/>
        <v>0</v>
      </c>
      <c r="I94" s="4">
        <f>'ECK 4'!E94</f>
        <v>0</v>
      </c>
      <c r="J94" s="4">
        <f t="shared" si="16"/>
        <v>0</v>
      </c>
      <c r="K94" s="5">
        <f>'ECK 5'!E94</f>
        <v>0</v>
      </c>
      <c r="L94" s="5">
        <f t="shared" si="17"/>
        <v>0</v>
      </c>
      <c r="M94" s="6">
        <f>'ECK 6'!E94</f>
        <v>0</v>
      </c>
      <c r="N94" s="6">
        <f t="shared" si="18"/>
        <v>0</v>
      </c>
      <c r="O94" s="4">
        <f>'ECK 7'!E94</f>
        <v>0</v>
      </c>
      <c r="P94" s="4">
        <f t="shared" si="19"/>
        <v>0</v>
      </c>
      <c r="Q94" s="6">
        <f>'ECK 8'!E94</f>
        <v>0</v>
      </c>
      <c r="R94" s="6">
        <f t="shared" si="20"/>
        <v>0</v>
      </c>
      <c r="S94" s="7">
        <f>'ECK 9 Cumul'!E94</f>
        <v>0</v>
      </c>
      <c r="T94" s="7">
        <f t="shared" si="21"/>
        <v>0</v>
      </c>
      <c r="U94" s="37">
        <f t="shared" si="11"/>
        <v>0</v>
      </c>
      <c r="Y94" s="21"/>
    </row>
    <row r="95" spans="1:25" x14ac:dyDescent="0.25">
      <c r="A95" s="22">
        <f>'ECK 9 Cumul'!A95</f>
        <v>0</v>
      </c>
      <c r="B95" s="7">
        <f t="shared" si="12"/>
        <v>0</v>
      </c>
      <c r="C95" s="9">
        <f>'ECK 1'!E95</f>
        <v>0</v>
      </c>
      <c r="D95" s="9">
        <f t="shared" si="13"/>
        <v>0</v>
      </c>
      <c r="E95" s="2">
        <f>'ECK 2'!E95</f>
        <v>0</v>
      </c>
      <c r="F95" s="2">
        <f t="shared" si="14"/>
        <v>0</v>
      </c>
      <c r="G95" s="3">
        <f>'ECK 3'!E95</f>
        <v>0</v>
      </c>
      <c r="H95" s="3">
        <f t="shared" si="15"/>
        <v>0</v>
      </c>
      <c r="I95" s="4">
        <f>'ECK 4'!E95</f>
        <v>0</v>
      </c>
      <c r="J95" s="4">
        <f t="shared" si="16"/>
        <v>0</v>
      </c>
      <c r="K95" s="5">
        <f>'ECK 5'!E95</f>
        <v>0</v>
      </c>
      <c r="L95" s="5">
        <f t="shared" si="17"/>
        <v>0</v>
      </c>
      <c r="M95" s="6">
        <f>'ECK 6'!E95</f>
        <v>0</v>
      </c>
      <c r="N95" s="6">
        <f t="shared" si="18"/>
        <v>0</v>
      </c>
      <c r="O95" s="4">
        <f>'ECK 7'!E95</f>
        <v>0</v>
      </c>
      <c r="P95" s="4">
        <f t="shared" si="19"/>
        <v>0</v>
      </c>
      <c r="Q95" s="6">
        <f>'ECK 8'!E95</f>
        <v>0</v>
      </c>
      <c r="R95" s="6">
        <f t="shared" si="20"/>
        <v>0</v>
      </c>
      <c r="S95" s="7">
        <f>'ECK 9 Cumul'!E95</f>
        <v>0</v>
      </c>
      <c r="T95" s="7">
        <f t="shared" si="21"/>
        <v>0</v>
      </c>
      <c r="U95" s="37">
        <f t="shared" si="11"/>
        <v>0</v>
      </c>
      <c r="Y95" s="21"/>
    </row>
    <row r="96" spans="1:25" x14ac:dyDescent="0.25">
      <c r="A96" s="22">
        <f>'ECK 9 Cumul'!A96</f>
        <v>0</v>
      </c>
      <c r="B96" s="7">
        <f t="shared" si="12"/>
        <v>0</v>
      </c>
      <c r="C96" s="9">
        <f>'ECK 1'!E96</f>
        <v>0</v>
      </c>
      <c r="D96" s="9">
        <f t="shared" si="13"/>
        <v>0</v>
      </c>
      <c r="E96" s="2">
        <f>'ECK 2'!E96</f>
        <v>0</v>
      </c>
      <c r="F96" s="2">
        <f t="shared" si="14"/>
        <v>0</v>
      </c>
      <c r="G96" s="3">
        <f>'ECK 3'!E96</f>
        <v>0</v>
      </c>
      <c r="H96" s="3">
        <f t="shared" si="15"/>
        <v>0</v>
      </c>
      <c r="I96" s="4">
        <f>'ECK 4'!E96</f>
        <v>0</v>
      </c>
      <c r="J96" s="4">
        <f t="shared" si="16"/>
        <v>0</v>
      </c>
      <c r="K96" s="5">
        <f>'ECK 5'!E96</f>
        <v>0</v>
      </c>
      <c r="L96" s="5">
        <f t="shared" si="17"/>
        <v>0</v>
      </c>
      <c r="M96" s="6">
        <f>'ECK 6'!E96</f>
        <v>0</v>
      </c>
      <c r="N96" s="6">
        <f t="shared" si="18"/>
        <v>0</v>
      </c>
      <c r="O96" s="4">
        <f>'ECK 7'!E96</f>
        <v>0</v>
      </c>
      <c r="P96" s="4">
        <f t="shared" si="19"/>
        <v>0</v>
      </c>
      <c r="Q96" s="6">
        <f>'ECK 8'!E96</f>
        <v>0</v>
      </c>
      <c r="R96" s="6">
        <f t="shared" si="20"/>
        <v>0</v>
      </c>
      <c r="S96" s="7">
        <f>'ECK 9 Cumul'!E96</f>
        <v>0</v>
      </c>
      <c r="T96" s="7">
        <f t="shared" si="21"/>
        <v>0</v>
      </c>
      <c r="U96" s="37">
        <f t="shared" si="11"/>
        <v>0</v>
      </c>
      <c r="Y96" s="21"/>
    </row>
    <row r="97" spans="1:25" x14ac:dyDescent="0.25">
      <c r="A97" s="22">
        <f>'ECK 9 Cumul'!A97</f>
        <v>0</v>
      </c>
      <c r="B97" s="7">
        <f t="shared" si="12"/>
        <v>0</v>
      </c>
      <c r="C97" s="9">
        <f>'ECK 1'!E97</f>
        <v>0</v>
      </c>
      <c r="D97" s="9">
        <f t="shared" si="13"/>
        <v>0</v>
      </c>
      <c r="E97" s="2">
        <f>'ECK 2'!E97</f>
        <v>0</v>
      </c>
      <c r="F97" s="2">
        <f t="shared" si="14"/>
        <v>0</v>
      </c>
      <c r="G97" s="3">
        <f>'ECK 3'!E97</f>
        <v>0</v>
      </c>
      <c r="H97" s="3">
        <f t="shared" si="15"/>
        <v>0</v>
      </c>
      <c r="I97" s="4">
        <f>'ECK 4'!E97</f>
        <v>0</v>
      </c>
      <c r="J97" s="4">
        <f t="shared" si="16"/>
        <v>0</v>
      </c>
      <c r="K97" s="5">
        <f>'ECK 5'!E97</f>
        <v>0</v>
      </c>
      <c r="L97" s="5">
        <f t="shared" si="17"/>
        <v>0</v>
      </c>
      <c r="M97" s="6">
        <f>'ECK 6'!E97</f>
        <v>0</v>
      </c>
      <c r="N97" s="6">
        <f t="shared" si="18"/>
        <v>0</v>
      </c>
      <c r="O97" s="4">
        <f>'ECK 7'!E97</f>
        <v>0</v>
      </c>
      <c r="P97" s="4">
        <f t="shared" si="19"/>
        <v>0</v>
      </c>
      <c r="Q97" s="6">
        <f>'ECK 8'!E97</f>
        <v>0</v>
      </c>
      <c r="R97" s="6">
        <f t="shared" si="20"/>
        <v>0</v>
      </c>
      <c r="S97" s="7">
        <f>'ECK 9 Cumul'!E97</f>
        <v>0</v>
      </c>
      <c r="T97" s="7">
        <f t="shared" si="21"/>
        <v>0</v>
      </c>
      <c r="U97" s="37">
        <f t="shared" si="11"/>
        <v>0</v>
      </c>
      <c r="Y97" s="21"/>
    </row>
    <row r="98" spans="1:25" x14ac:dyDescent="0.25">
      <c r="A98" s="22">
        <f>'ECK 9 Cumul'!A98</f>
        <v>0</v>
      </c>
      <c r="B98" s="7">
        <f t="shared" si="12"/>
        <v>0</v>
      </c>
      <c r="C98" s="9">
        <f>'ECK 1'!E98</f>
        <v>0</v>
      </c>
      <c r="D98" s="9">
        <f t="shared" si="13"/>
        <v>0</v>
      </c>
      <c r="E98" s="2">
        <f>'ECK 2'!E98</f>
        <v>0</v>
      </c>
      <c r="F98" s="2">
        <f t="shared" si="14"/>
        <v>0</v>
      </c>
      <c r="G98" s="3">
        <f>'ECK 3'!E98</f>
        <v>0</v>
      </c>
      <c r="H98" s="3">
        <f t="shared" si="15"/>
        <v>0</v>
      </c>
      <c r="I98" s="4">
        <f>'ECK 4'!E98</f>
        <v>0</v>
      </c>
      <c r="J98" s="4">
        <f t="shared" si="16"/>
        <v>0</v>
      </c>
      <c r="K98" s="5">
        <f>'ECK 5'!E98</f>
        <v>0</v>
      </c>
      <c r="L98" s="5">
        <f t="shared" si="17"/>
        <v>0</v>
      </c>
      <c r="M98" s="6">
        <f>'ECK 6'!E98</f>
        <v>0</v>
      </c>
      <c r="N98" s="6">
        <f t="shared" si="18"/>
        <v>0</v>
      </c>
      <c r="O98" s="4">
        <f>'ECK 7'!E98</f>
        <v>0</v>
      </c>
      <c r="P98" s="4">
        <f t="shared" si="19"/>
        <v>0</v>
      </c>
      <c r="Q98" s="6">
        <f>'ECK 8'!E98</f>
        <v>0</v>
      </c>
      <c r="R98" s="6">
        <f t="shared" si="20"/>
        <v>0</v>
      </c>
      <c r="S98" s="7">
        <f>'ECK 9 Cumul'!E98</f>
        <v>0</v>
      </c>
      <c r="T98" s="7">
        <f t="shared" si="21"/>
        <v>0</v>
      </c>
      <c r="U98" s="37">
        <f t="shared" si="11"/>
        <v>0</v>
      </c>
      <c r="Y98" s="21"/>
    </row>
    <row r="99" spans="1:25" x14ac:dyDescent="0.25">
      <c r="A99" s="22">
        <f>'ECK 9 Cumul'!A99</f>
        <v>0</v>
      </c>
      <c r="B99" s="7">
        <f t="shared" si="12"/>
        <v>0</v>
      </c>
      <c r="C99" s="9">
        <f>'ECK 1'!E99</f>
        <v>0</v>
      </c>
      <c r="D99" s="9">
        <f t="shared" si="13"/>
        <v>0</v>
      </c>
      <c r="E99" s="2">
        <f>'ECK 2'!E99</f>
        <v>0</v>
      </c>
      <c r="F99" s="2">
        <f t="shared" si="14"/>
        <v>0</v>
      </c>
      <c r="G99" s="3">
        <f>'ECK 3'!E99</f>
        <v>0</v>
      </c>
      <c r="H99" s="3">
        <f t="shared" si="15"/>
        <v>0</v>
      </c>
      <c r="I99" s="4">
        <f>'ECK 4'!E99</f>
        <v>0</v>
      </c>
      <c r="J99" s="4">
        <f t="shared" si="16"/>
        <v>0</v>
      </c>
      <c r="K99" s="5">
        <f>'ECK 5'!E99</f>
        <v>0</v>
      </c>
      <c r="L99" s="5">
        <f t="shared" si="17"/>
        <v>0</v>
      </c>
      <c r="M99" s="6">
        <f>'ECK 6'!E99</f>
        <v>0</v>
      </c>
      <c r="N99" s="6">
        <f t="shared" si="18"/>
        <v>0</v>
      </c>
      <c r="O99" s="4">
        <f>'ECK 7'!E99</f>
        <v>0</v>
      </c>
      <c r="P99" s="4">
        <f t="shared" si="19"/>
        <v>0</v>
      </c>
      <c r="Q99" s="6">
        <f>'ECK 8'!E99</f>
        <v>0</v>
      </c>
      <c r="R99" s="6">
        <f t="shared" si="20"/>
        <v>0</v>
      </c>
      <c r="S99" s="7">
        <f>'ECK 9 Cumul'!E99</f>
        <v>0</v>
      </c>
      <c r="T99" s="7">
        <f t="shared" si="21"/>
        <v>0</v>
      </c>
      <c r="U99" s="37">
        <f t="shared" si="11"/>
        <v>0</v>
      </c>
      <c r="Y99" s="21"/>
    </row>
    <row r="100" spans="1:25" x14ac:dyDescent="0.25">
      <c r="A100" s="22">
        <f>'ECK 9 Cumul'!A100</f>
        <v>0</v>
      </c>
      <c r="B100" s="7">
        <f t="shared" si="12"/>
        <v>0</v>
      </c>
      <c r="C100" s="9">
        <f>'ECK 1'!E100</f>
        <v>0</v>
      </c>
      <c r="D100" s="9">
        <f t="shared" si="13"/>
        <v>0</v>
      </c>
      <c r="E100" s="2">
        <f>'ECK 2'!E100</f>
        <v>0</v>
      </c>
      <c r="F100" s="2">
        <f t="shared" si="14"/>
        <v>0</v>
      </c>
      <c r="G100" s="3">
        <f>'ECK 3'!E100</f>
        <v>0</v>
      </c>
      <c r="H100" s="3">
        <f t="shared" si="15"/>
        <v>0</v>
      </c>
      <c r="I100" s="4">
        <f>'ECK 4'!E100</f>
        <v>0</v>
      </c>
      <c r="J100" s="4">
        <f t="shared" si="16"/>
        <v>0</v>
      </c>
      <c r="K100" s="5">
        <f>'ECK 5'!E100</f>
        <v>0</v>
      </c>
      <c r="L100" s="5">
        <f t="shared" si="17"/>
        <v>0</v>
      </c>
      <c r="M100" s="6">
        <f>'ECK 6'!E100</f>
        <v>0</v>
      </c>
      <c r="N100" s="6">
        <f t="shared" si="18"/>
        <v>0</v>
      </c>
      <c r="O100" s="4">
        <f>'ECK 7'!E100</f>
        <v>0</v>
      </c>
      <c r="P100" s="4">
        <f t="shared" si="19"/>
        <v>0</v>
      </c>
      <c r="Q100" s="6">
        <f>'ECK 8'!E100</f>
        <v>0</v>
      </c>
      <c r="R100" s="6">
        <f t="shared" si="20"/>
        <v>0</v>
      </c>
      <c r="S100" s="7">
        <f>'ECK 9 Cumul'!E100</f>
        <v>0</v>
      </c>
      <c r="T100" s="7">
        <f t="shared" si="21"/>
        <v>0</v>
      </c>
      <c r="U100" s="37">
        <f t="shared" si="11"/>
        <v>0</v>
      </c>
      <c r="Y100" s="21"/>
    </row>
    <row r="101" spans="1:25" x14ac:dyDescent="0.25">
      <c r="A101" s="22">
        <f>'ECK 9 Cumul'!A101</f>
        <v>0</v>
      </c>
      <c r="B101" s="7">
        <f t="shared" si="12"/>
        <v>0</v>
      </c>
      <c r="C101" s="9">
        <f>'ECK 1'!E101</f>
        <v>0</v>
      </c>
      <c r="D101" s="9">
        <f t="shared" si="13"/>
        <v>0</v>
      </c>
      <c r="E101" s="2">
        <f>'ECK 2'!E101</f>
        <v>0</v>
      </c>
      <c r="F101" s="2">
        <f t="shared" si="14"/>
        <v>0</v>
      </c>
      <c r="G101" s="3">
        <f>'ECK 3'!E101</f>
        <v>0</v>
      </c>
      <c r="H101" s="3">
        <f t="shared" si="15"/>
        <v>0</v>
      </c>
      <c r="I101" s="4">
        <f>'ECK 4'!E101</f>
        <v>0</v>
      </c>
      <c r="J101" s="4">
        <f t="shared" si="16"/>
        <v>0</v>
      </c>
      <c r="K101" s="5">
        <f>'ECK 5'!E101</f>
        <v>0</v>
      </c>
      <c r="L101" s="5">
        <f t="shared" si="17"/>
        <v>0</v>
      </c>
      <c r="M101" s="6">
        <f>'ECK 6'!E101</f>
        <v>0</v>
      </c>
      <c r="N101" s="6">
        <f t="shared" si="18"/>
        <v>0</v>
      </c>
      <c r="O101" s="4">
        <f>'ECK 7'!E101</f>
        <v>0</v>
      </c>
      <c r="P101" s="4">
        <f t="shared" si="19"/>
        <v>0</v>
      </c>
      <c r="Q101" s="6">
        <f>'ECK 8'!E101</f>
        <v>0</v>
      </c>
      <c r="R101" s="6">
        <f t="shared" si="20"/>
        <v>0</v>
      </c>
      <c r="S101" s="7">
        <f>'ECK 9 Cumul'!E101</f>
        <v>0</v>
      </c>
      <c r="T101" s="7">
        <f t="shared" si="21"/>
        <v>0</v>
      </c>
      <c r="U101" s="37">
        <f t="shared" si="11"/>
        <v>0</v>
      </c>
      <c r="Y101" s="21"/>
    </row>
    <row r="102" spans="1:25" x14ac:dyDescent="0.25">
      <c r="A102" s="22">
        <f>'ECK 9 Cumul'!A102</f>
        <v>0</v>
      </c>
      <c r="B102" s="7">
        <f t="shared" si="12"/>
        <v>0</v>
      </c>
      <c r="C102" s="9">
        <f>'ECK 1'!E102</f>
        <v>0</v>
      </c>
      <c r="D102" s="9">
        <f t="shared" si="13"/>
        <v>0</v>
      </c>
      <c r="E102" s="2">
        <f>'ECK 2'!E102</f>
        <v>0</v>
      </c>
      <c r="F102" s="2">
        <f t="shared" si="14"/>
        <v>0</v>
      </c>
      <c r="G102" s="3">
        <f>'ECK 3'!E102</f>
        <v>0</v>
      </c>
      <c r="H102" s="3">
        <f t="shared" si="15"/>
        <v>0</v>
      </c>
      <c r="I102" s="4">
        <f>'ECK 4'!E102</f>
        <v>0</v>
      </c>
      <c r="J102" s="4">
        <f t="shared" si="16"/>
        <v>0</v>
      </c>
      <c r="K102" s="5">
        <f>'ECK 5'!E102</f>
        <v>0</v>
      </c>
      <c r="L102" s="5">
        <f t="shared" si="17"/>
        <v>0</v>
      </c>
      <c r="M102" s="6">
        <f>'ECK 6'!E102</f>
        <v>0</v>
      </c>
      <c r="N102" s="6">
        <f t="shared" si="18"/>
        <v>0</v>
      </c>
      <c r="O102" s="4">
        <f>'ECK 7'!E102</f>
        <v>0</v>
      </c>
      <c r="P102" s="4">
        <f t="shared" si="19"/>
        <v>0</v>
      </c>
      <c r="Q102" s="6">
        <f>'ECK 8'!E102</f>
        <v>0</v>
      </c>
      <c r="R102" s="6">
        <f t="shared" si="20"/>
        <v>0</v>
      </c>
      <c r="S102" s="7">
        <f>'ECK 9 Cumul'!E102</f>
        <v>0</v>
      </c>
      <c r="T102" s="7">
        <f t="shared" si="21"/>
        <v>0</v>
      </c>
      <c r="U102" s="37">
        <f t="shared" si="11"/>
        <v>0</v>
      </c>
      <c r="Y102" s="21"/>
    </row>
    <row r="103" spans="1:25" x14ac:dyDescent="0.25">
      <c r="A103" s="22">
        <f>'ECK 9 Cumul'!A103</f>
        <v>0</v>
      </c>
      <c r="B103" s="7">
        <f t="shared" si="12"/>
        <v>0</v>
      </c>
      <c r="C103" s="9">
        <f>'ECK 1'!E103</f>
        <v>0</v>
      </c>
      <c r="D103" s="9">
        <f t="shared" si="13"/>
        <v>0</v>
      </c>
      <c r="E103" s="2">
        <f>'ECK 2'!E103</f>
        <v>0</v>
      </c>
      <c r="F103" s="2">
        <f t="shared" si="14"/>
        <v>0</v>
      </c>
      <c r="G103" s="3">
        <f>'ECK 3'!E103</f>
        <v>0</v>
      </c>
      <c r="H103" s="3">
        <f t="shared" si="15"/>
        <v>0</v>
      </c>
      <c r="I103" s="4">
        <f>'ECK 4'!E103</f>
        <v>0</v>
      </c>
      <c r="J103" s="4">
        <f t="shared" si="16"/>
        <v>0</v>
      </c>
      <c r="K103" s="5">
        <f>'ECK 5'!E103</f>
        <v>0</v>
      </c>
      <c r="L103" s="5">
        <f t="shared" si="17"/>
        <v>0</v>
      </c>
      <c r="M103" s="6">
        <f>'ECK 6'!E103</f>
        <v>0</v>
      </c>
      <c r="N103" s="6">
        <f t="shared" si="18"/>
        <v>0</v>
      </c>
      <c r="O103" s="4">
        <f>'ECK 7'!E103</f>
        <v>0</v>
      </c>
      <c r="P103" s="4">
        <f t="shared" si="19"/>
        <v>0</v>
      </c>
      <c r="Q103" s="6">
        <f>'ECK 8'!E103</f>
        <v>0</v>
      </c>
      <c r="R103" s="6">
        <f t="shared" si="20"/>
        <v>0</v>
      </c>
      <c r="S103" s="7">
        <f>'ECK 9 Cumul'!E103</f>
        <v>0</v>
      </c>
      <c r="T103" s="7">
        <f t="shared" si="21"/>
        <v>0</v>
      </c>
      <c r="U103" s="37">
        <f t="shared" si="11"/>
        <v>0</v>
      </c>
      <c r="Y103" s="21"/>
    </row>
    <row r="104" spans="1:25" x14ac:dyDescent="0.25">
      <c r="A104" s="22">
        <f>'ECK 9 Cumul'!A104</f>
        <v>0</v>
      </c>
      <c r="B104" s="7">
        <f t="shared" si="12"/>
        <v>0</v>
      </c>
      <c r="C104" s="9">
        <f>'ECK 1'!E104</f>
        <v>0</v>
      </c>
      <c r="D104" s="9">
        <f t="shared" si="13"/>
        <v>0</v>
      </c>
      <c r="E104" s="2">
        <f>'ECK 2'!E104</f>
        <v>0</v>
      </c>
      <c r="F104" s="2">
        <f t="shared" si="14"/>
        <v>0</v>
      </c>
      <c r="G104" s="3">
        <f>'ECK 3'!E104</f>
        <v>0</v>
      </c>
      <c r="H104" s="3">
        <f t="shared" si="15"/>
        <v>0</v>
      </c>
      <c r="I104" s="4">
        <f>'ECK 4'!E104</f>
        <v>0</v>
      </c>
      <c r="J104" s="4">
        <f t="shared" si="16"/>
        <v>0</v>
      </c>
      <c r="K104" s="5">
        <f>'ECK 5'!E104</f>
        <v>0</v>
      </c>
      <c r="L104" s="5">
        <f t="shared" si="17"/>
        <v>0</v>
      </c>
      <c r="M104" s="6">
        <f>'ECK 6'!E104</f>
        <v>0</v>
      </c>
      <c r="N104" s="6">
        <f t="shared" si="18"/>
        <v>0</v>
      </c>
      <c r="O104" s="4">
        <f>'ECK 7'!E104</f>
        <v>0</v>
      </c>
      <c r="P104" s="4">
        <f t="shared" si="19"/>
        <v>0</v>
      </c>
      <c r="Q104" s="6">
        <f>'ECK 8'!E104</f>
        <v>0</v>
      </c>
      <c r="R104" s="6">
        <f t="shared" si="20"/>
        <v>0</v>
      </c>
      <c r="S104" s="7">
        <f>'ECK 9 Cumul'!E104</f>
        <v>0</v>
      </c>
      <c r="T104" s="7">
        <f t="shared" si="21"/>
        <v>0</v>
      </c>
      <c r="U104" s="37">
        <f t="shared" si="11"/>
        <v>0</v>
      </c>
      <c r="Y104" s="21"/>
    </row>
    <row r="105" spans="1:25" x14ac:dyDescent="0.25">
      <c r="A105" s="22">
        <f>'ECK 9 Cumul'!A105</f>
        <v>0</v>
      </c>
      <c r="B105" s="7">
        <f t="shared" si="12"/>
        <v>0</v>
      </c>
      <c r="C105" s="9">
        <f>'ECK 1'!E105</f>
        <v>0</v>
      </c>
      <c r="D105" s="9">
        <f t="shared" si="13"/>
        <v>0</v>
      </c>
      <c r="E105" s="2">
        <f>'ECK 2'!E105</f>
        <v>0</v>
      </c>
      <c r="F105" s="2">
        <f t="shared" si="14"/>
        <v>0</v>
      </c>
      <c r="G105" s="3">
        <f>'ECK 3'!E105</f>
        <v>0</v>
      </c>
      <c r="H105" s="3">
        <f t="shared" si="15"/>
        <v>0</v>
      </c>
      <c r="I105" s="4">
        <f>'ECK 4'!E105</f>
        <v>0</v>
      </c>
      <c r="J105" s="4">
        <f t="shared" si="16"/>
        <v>0</v>
      </c>
      <c r="K105" s="5">
        <f>'ECK 5'!E105</f>
        <v>0</v>
      </c>
      <c r="L105" s="5">
        <f t="shared" si="17"/>
        <v>0</v>
      </c>
      <c r="M105" s="6">
        <f>'ECK 6'!E105</f>
        <v>0</v>
      </c>
      <c r="N105" s="6">
        <f t="shared" si="18"/>
        <v>0</v>
      </c>
      <c r="O105" s="4">
        <f>'ECK 7'!E105</f>
        <v>0</v>
      </c>
      <c r="P105" s="4">
        <f t="shared" si="19"/>
        <v>0</v>
      </c>
      <c r="Q105" s="6">
        <f>'ECK 8'!E105</f>
        <v>0</v>
      </c>
      <c r="R105" s="6">
        <f t="shared" si="20"/>
        <v>0</v>
      </c>
      <c r="S105" s="7">
        <f>'ECK 9 Cumul'!E105</f>
        <v>0</v>
      </c>
      <c r="T105" s="7">
        <f t="shared" si="21"/>
        <v>0</v>
      </c>
      <c r="U105" s="37">
        <f t="shared" si="11"/>
        <v>0</v>
      </c>
      <c r="Y105" s="21"/>
    </row>
    <row r="106" spans="1:25" x14ac:dyDescent="0.25">
      <c r="A106" s="22">
        <f>'ECK 9 Cumul'!A106</f>
        <v>0</v>
      </c>
      <c r="B106" s="7">
        <f t="shared" si="12"/>
        <v>0</v>
      </c>
      <c r="C106" s="9">
        <f>'ECK 1'!E106</f>
        <v>0</v>
      </c>
      <c r="D106" s="9">
        <f t="shared" si="13"/>
        <v>0</v>
      </c>
      <c r="E106" s="2">
        <f>'ECK 2'!E106</f>
        <v>0</v>
      </c>
      <c r="F106" s="2">
        <f t="shared" si="14"/>
        <v>0</v>
      </c>
      <c r="G106" s="3">
        <f>'ECK 3'!E106</f>
        <v>0</v>
      </c>
      <c r="H106" s="3">
        <f t="shared" si="15"/>
        <v>0</v>
      </c>
      <c r="I106" s="4">
        <f>'ECK 4'!E106</f>
        <v>0</v>
      </c>
      <c r="J106" s="4">
        <f t="shared" si="16"/>
        <v>0</v>
      </c>
      <c r="K106" s="5">
        <f>'ECK 5'!E106</f>
        <v>0</v>
      </c>
      <c r="L106" s="5">
        <f t="shared" si="17"/>
        <v>0</v>
      </c>
      <c r="M106" s="6">
        <f>'ECK 6'!E106</f>
        <v>0</v>
      </c>
      <c r="N106" s="6">
        <f t="shared" si="18"/>
        <v>0</v>
      </c>
      <c r="O106" s="4">
        <f>'ECK 7'!E106</f>
        <v>0</v>
      </c>
      <c r="P106" s="4">
        <f t="shared" si="19"/>
        <v>0</v>
      </c>
      <c r="Q106" s="6">
        <f>'ECK 8'!E106</f>
        <v>0</v>
      </c>
      <c r="R106" s="6">
        <f t="shared" si="20"/>
        <v>0</v>
      </c>
      <c r="S106" s="7">
        <f>'ECK 9 Cumul'!E106</f>
        <v>0</v>
      </c>
      <c r="T106" s="7">
        <f t="shared" si="21"/>
        <v>0</v>
      </c>
      <c r="U106" s="37">
        <f t="shared" si="11"/>
        <v>0</v>
      </c>
    </row>
    <row r="107" spans="1:25" x14ac:dyDescent="0.25">
      <c r="A107" s="22">
        <f>'ECK 9 Cumul'!A107</f>
        <v>0</v>
      </c>
      <c r="B107" s="7">
        <f t="shared" si="12"/>
        <v>0</v>
      </c>
      <c r="C107" s="9">
        <f>'ECK 1'!E107</f>
        <v>0</v>
      </c>
      <c r="D107" s="9">
        <f t="shared" si="13"/>
        <v>0</v>
      </c>
      <c r="E107" s="2">
        <f>'ECK 2'!E107</f>
        <v>0</v>
      </c>
      <c r="F107" s="2">
        <f t="shared" si="14"/>
        <v>0</v>
      </c>
      <c r="G107" s="3">
        <f>'ECK 3'!E107</f>
        <v>0</v>
      </c>
      <c r="H107" s="3">
        <f t="shared" si="15"/>
        <v>0</v>
      </c>
      <c r="I107" s="4">
        <f>'ECK 4'!E107</f>
        <v>0</v>
      </c>
      <c r="J107" s="4">
        <f t="shared" si="16"/>
        <v>0</v>
      </c>
      <c r="K107" s="5">
        <f>'ECK 5'!E107</f>
        <v>0</v>
      </c>
      <c r="L107" s="5">
        <f t="shared" si="17"/>
        <v>0</v>
      </c>
      <c r="M107" s="6">
        <f>'ECK 6'!E107</f>
        <v>0</v>
      </c>
      <c r="N107" s="6">
        <f t="shared" si="18"/>
        <v>0</v>
      </c>
      <c r="O107" s="4">
        <f>'ECK 7'!E107</f>
        <v>0</v>
      </c>
      <c r="P107" s="4">
        <f t="shared" si="19"/>
        <v>0</v>
      </c>
      <c r="Q107" s="6">
        <f>'ECK 8'!E107</f>
        <v>0</v>
      </c>
      <c r="R107" s="6">
        <f t="shared" si="20"/>
        <v>0</v>
      </c>
      <c r="S107" s="7">
        <f>'ECK 9 Cumul'!E107</f>
        <v>0</v>
      </c>
      <c r="T107" s="7">
        <f t="shared" si="21"/>
        <v>0</v>
      </c>
      <c r="U107" s="37">
        <f t="shared" si="11"/>
        <v>0</v>
      </c>
    </row>
    <row r="108" spans="1:25" x14ac:dyDescent="0.25">
      <c r="A108" s="22">
        <f>'ECK 9 Cumul'!A108</f>
        <v>0</v>
      </c>
      <c r="B108" s="7">
        <f t="shared" si="12"/>
        <v>0</v>
      </c>
      <c r="C108" s="9">
        <f>'ECK 1'!E108</f>
        <v>0</v>
      </c>
      <c r="D108" s="9">
        <f t="shared" si="13"/>
        <v>0</v>
      </c>
      <c r="E108" s="2">
        <f>'ECK 2'!E108</f>
        <v>0</v>
      </c>
      <c r="F108" s="2">
        <f t="shared" si="14"/>
        <v>0</v>
      </c>
      <c r="G108" s="3">
        <f>'ECK 3'!E108</f>
        <v>0</v>
      </c>
      <c r="H108" s="3">
        <f t="shared" si="15"/>
        <v>0</v>
      </c>
      <c r="I108" s="4">
        <f>'ECK 4'!E108</f>
        <v>0</v>
      </c>
      <c r="J108" s="4">
        <f t="shared" si="16"/>
        <v>0</v>
      </c>
      <c r="K108" s="5">
        <f>'ECK 5'!E108</f>
        <v>0</v>
      </c>
      <c r="L108" s="5">
        <f t="shared" si="17"/>
        <v>0</v>
      </c>
      <c r="M108" s="6">
        <f>'ECK 6'!E108</f>
        <v>0</v>
      </c>
      <c r="N108" s="6">
        <f t="shared" si="18"/>
        <v>0</v>
      </c>
      <c r="O108" s="4">
        <f>'ECK 7'!E108</f>
        <v>0</v>
      </c>
      <c r="P108" s="4">
        <f t="shared" si="19"/>
        <v>0</v>
      </c>
      <c r="Q108" s="6">
        <f>'ECK 8'!E108</f>
        <v>0</v>
      </c>
      <c r="R108" s="6">
        <f t="shared" si="20"/>
        <v>0</v>
      </c>
      <c r="S108" s="7">
        <f>'ECK 9 Cumul'!E108</f>
        <v>0</v>
      </c>
      <c r="T108" s="7">
        <f t="shared" si="21"/>
        <v>0</v>
      </c>
      <c r="U108" s="37">
        <f t="shared" ref="U108:U120" si="22">T108+R108+P108+N108+L108+J108+H108+F108+D108</f>
        <v>0</v>
      </c>
    </row>
    <row r="109" spans="1:25" x14ac:dyDescent="0.25">
      <c r="A109" s="22">
        <f>'ECK 9 Cumul'!A109</f>
        <v>0</v>
      </c>
      <c r="B109" s="7">
        <f t="shared" si="12"/>
        <v>0</v>
      </c>
      <c r="C109" s="9">
        <f>'ECK 1'!E109</f>
        <v>0</v>
      </c>
      <c r="D109" s="9">
        <f t="shared" si="13"/>
        <v>0</v>
      </c>
      <c r="E109" s="2">
        <f>'ECK 2'!E109</f>
        <v>0</v>
      </c>
      <c r="F109" s="2">
        <f t="shared" si="14"/>
        <v>0</v>
      </c>
      <c r="G109" s="3">
        <f>'ECK 3'!E109</f>
        <v>0</v>
      </c>
      <c r="H109" s="3">
        <f t="shared" si="15"/>
        <v>0</v>
      </c>
      <c r="I109" s="4">
        <f>'ECK 4'!E109</f>
        <v>0</v>
      </c>
      <c r="J109" s="4">
        <f t="shared" si="16"/>
        <v>0</v>
      </c>
      <c r="K109" s="5">
        <f>'ECK 5'!E109</f>
        <v>0</v>
      </c>
      <c r="L109" s="5">
        <f t="shared" si="17"/>
        <v>0</v>
      </c>
      <c r="M109" s="6">
        <f>'ECK 6'!E109</f>
        <v>0</v>
      </c>
      <c r="N109" s="6">
        <f t="shared" si="18"/>
        <v>0</v>
      </c>
      <c r="O109" s="4">
        <f>'ECK 7'!E109</f>
        <v>0</v>
      </c>
      <c r="P109" s="4">
        <f t="shared" si="19"/>
        <v>0</v>
      </c>
      <c r="Q109" s="6">
        <f>'ECK 8'!E109</f>
        <v>0</v>
      </c>
      <c r="R109" s="6">
        <f t="shared" si="20"/>
        <v>0</v>
      </c>
      <c r="S109" s="7">
        <f>'ECK 9 Cumul'!E109</f>
        <v>0</v>
      </c>
      <c r="T109" s="7">
        <f t="shared" si="21"/>
        <v>0</v>
      </c>
      <c r="U109" s="37">
        <f t="shared" si="22"/>
        <v>0</v>
      </c>
    </row>
    <row r="110" spans="1:25" x14ac:dyDescent="0.25">
      <c r="A110" s="22">
        <f>'ECK 9 Cumul'!A110</f>
        <v>0</v>
      </c>
      <c r="B110" s="7">
        <f t="shared" si="12"/>
        <v>0</v>
      </c>
      <c r="C110" s="9">
        <f>'ECK 1'!E110</f>
        <v>0</v>
      </c>
      <c r="D110" s="9">
        <f t="shared" si="13"/>
        <v>0</v>
      </c>
      <c r="E110" s="2">
        <f>'ECK 2'!E110</f>
        <v>0</v>
      </c>
      <c r="F110" s="2">
        <f t="shared" si="14"/>
        <v>0</v>
      </c>
      <c r="G110" s="3">
        <f>'ECK 3'!E110</f>
        <v>0</v>
      </c>
      <c r="H110" s="3">
        <f t="shared" si="15"/>
        <v>0</v>
      </c>
      <c r="I110" s="4">
        <f>'ECK 4'!E110</f>
        <v>0</v>
      </c>
      <c r="J110" s="4">
        <f t="shared" si="16"/>
        <v>0</v>
      </c>
      <c r="K110" s="5">
        <f>'ECK 5'!E110</f>
        <v>0</v>
      </c>
      <c r="L110" s="5">
        <f t="shared" si="17"/>
        <v>0</v>
      </c>
      <c r="M110" s="6">
        <f>'ECK 6'!E110</f>
        <v>0</v>
      </c>
      <c r="N110" s="6">
        <f t="shared" si="18"/>
        <v>0</v>
      </c>
      <c r="O110" s="4">
        <f>'ECK 7'!E110</f>
        <v>0</v>
      </c>
      <c r="P110" s="4">
        <f t="shared" si="19"/>
        <v>0</v>
      </c>
      <c r="Q110" s="6">
        <f>'ECK 8'!E110</f>
        <v>0</v>
      </c>
      <c r="R110" s="6">
        <f t="shared" si="20"/>
        <v>0</v>
      </c>
      <c r="S110" s="7">
        <f>'ECK 9 Cumul'!E110</f>
        <v>0</v>
      </c>
      <c r="T110" s="7">
        <f t="shared" si="21"/>
        <v>0</v>
      </c>
      <c r="U110" s="37">
        <f t="shared" si="22"/>
        <v>0</v>
      </c>
    </row>
    <row r="111" spans="1:25" x14ac:dyDescent="0.25">
      <c r="A111" s="22">
        <f>'ECK 9 Cumul'!A111</f>
        <v>0</v>
      </c>
      <c r="B111" s="7">
        <f t="shared" si="12"/>
        <v>0</v>
      </c>
      <c r="C111" s="9">
        <f>'ECK 1'!E111</f>
        <v>0</v>
      </c>
      <c r="D111" s="9">
        <f t="shared" si="13"/>
        <v>0</v>
      </c>
      <c r="E111" s="2">
        <f>'ECK 2'!E111</f>
        <v>0</v>
      </c>
      <c r="F111" s="2">
        <f t="shared" si="14"/>
        <v>0</v>
      </c>
      <c r="G111" s="3">
        <f>'ECK 3'!E111</f>
        <v>0</v>
      </c>
      <c r="H111" s="3">
        <f t="shared" si="15"/>
        <v>0</v>
      </c>
      <c r="I111" s="4">
        <f>'ECK 4'!E111</f>
        <v>0</v>
      </c>
      <c r="J111" s="4">
        <f t="shared" si="16"/>
        <v>0</v>
      </c>
      <c r="K111" s="5">
        <f>'ECK 5'!E111</f>
        <v>0</v>
      </c>
      <c r="L111" s="5">
        <f t="shared" si="17"/>
        <v>0</v>
      </c>
      <c r="M111" s="6">
        <f>'ECK 6'!E111</f>
        <v>0</v>
      </c>
      <c r="N111" s="6">
        <f t="shared" si="18"/>
        <v>0</v>
      </c>
      <c r="O111" s="4">
        <f>'ECK 7'!E111</f>
        <v>0</v>
      </c>
      <c r="P111" s="4">
        <f t="shared" si="19"/>
        <v>0</v>
      </c>
      <c r="Q111" s="6">
        <f>'ECK 8'!E111</f>
        <v>0</v>
      </c>
      <c r="R111" s="6">
        <f t="shared" si="20"/>
        <v>0</v>
      </c>
      <c r="S111" s="7">
        <f>'ECK 9 Cumul'!E111</f>
        <v>0</v>
      </c>
      <c r="T111" s="7">
        <f t="shared" si="21"/>
        <v>0</v>
      </c>
      <c r="U111" s="37">
        <f t="shared" si="22"/>
        <v>0</v>
      </c>
    </row>
    <row r="112" spans="1:25" x14ac:dyDescent="0.25">
      <c r="A112" s="22">
        <f>'ECK 9 Cumul'!A112</f>
        <v>0</v>
      </c>
      <c r="B112" s="7">
        <f t="shared" si="12"/>
        <v>0</v>
      </c>
      <c r="C112" s="9">
        <f>'ECK 1'!E112</f>
        <v>0</v>
      </c>
      <c r="D112" s="9">
        <f t="shared" si="13"/>
        <v>0</v>
      </c>
      <c r="E112" s="2">
        <f>'ECK 2'!E112</f>
        <v>0</v>
      </c>
      <c r="F112" s="2">
        <f t="shared" si="14"/>
        <v>0</v>
      </c>
      <c r="G112" s="3">
        <f>'ECK 3'!E112</f>
        <v>0</v>
      </c>
      <c r="H112" s="3">
        <f t="shared" si="15"/>
        <v>0</v>
      </c>
      <c r="I112" s="4">
        <f>'ECK 4'!E112</f>
        <v>0</v>
      </c>
      <c r="J112" s="4">
        <f t="shared" si="16"/>
        <v>0</v>
      </c>
      <c r="K112" s="5">
        <f>'ECK 5'!E112</f>
        <v>0</v>
      </c>
      <c r="L112" s="5">
        <f t="shared" si="17"/>
        <v>0</v>
      </c>
      <c r="M112" s="6">
        <f>'ECK 6'!E112</f>
        <v>0</v>
      </c>
      <c r="N112" s="6">
        <f t="shared" si="18"/>
        <v>0</v>
      </c>
      <c r="O112" s="4">
        <f>'ECK 7'!E112</f>
        <v>0</v>
      </c>
      <c r="P112" s="4">
        <f t="shared" si="19"/>
        <v>0</v>
      </c>
      <c r="Q112" s="6">
        <f>'ECK 8'!E112</f>
        <v>0</v>
      </c>
      <c r="R112" s="6">
        <f t="shared" si="20"/>
        <v>0</v>
      </c>
      <c r="S112" s="7">
        <f>'ECK 9 Cumul'!E112</f>
        <v>0</v>
      </c>
      <c r="T112" s="7">
        <f t="shared" si="21"/>
        <v>0</v>
      </c>
      <c r="U112" s="37">
        <f t="shared" si="22"/>
        <v>0</v>
      </c>
    </row>
    <row r="113" spans="1:21" x14ac:dyDescent="0.25">
      <c r="A113" s="22">
        <f>'ECK 9 Cumul'!A113</f>
        <v>0</v>
      </c>
      <c r="B113" s="7">
        <f t="shared" si="12"/>
        <v>0</v>
      </c>
      <c r="C113" s="9">
        <f>'ECK 1'!E113</f>
        <v>0</v>
      </c>
      <c r="D113" s="9">
        <f t="shared" si="13"/>
        <v>0</v>
      </c>
      <c r="E113" s="2">
        <f>'ECK 2'!E113</f>
        <v>0</v>
      </c>
      <c r="F113" s="2">
        <f t="shared" si="14"/>
        <v>0</v>
      </c>
      <c r="G113" s="3">
        <f>'ECK 3'!E113</f>
        <v>0</v>
      </c>
      <c r="H113" s="3">
        <f t="shared" si="15"/>
        <v>0</v>
      </c>
      <c r="I113" s="4">
        <f>'ECK 4'!E113</f>
        <v>0</v>
      </c>
      <c r="J113" s="4">
        <f t="shared" si="16"/>
        <v>0</v>
      </c>
      <c r="K113" s="5">
        <f>'ECK 5'!E113</f>
        <v>0</v>
      </c>
      <c r="L113" s="5">
        <f t="shared" si="17"/>
        <v>0</v>
      </c>
      <c r="M113" s="6">
        <f>'ECK 6'!E113</f>
        <v>0</v>
      </c>
      <c r="N113" s="6">
        <f t="shared" si="18"/>
        <v>0</v>
      </c>
      <c r="O113" s="4">
        <f>'ECK 7'!E113</f>
        <v>0</v>
      </c>
      <c r="P113" s="4">
        <f t="shared" si="19"/>
        <v>0</v>
      </c>
      <c r="Q113" s="6">
        <f>'ECK 8'!E113</f>
        <v>0</v>
      </c>
      <c r="R113" s="6">
        <f t="shared" si="20"/>
        <v>0</v>
      </c>
      <c r="S113" s="7">
        <f>'ECK 9 Cumul'!E113</f>
        <v>0</v>
      </c>
      <c r="T113" s="7">
        <f t="shared" si="21"/>
        <v>0</v>
      </c>
      <c r="U113" s="37">
        <f t="shared" si="22"/>
        <v>0</v>
      </c>
    </row>
    <row r="114" spans="1:21" x14ac:dyDescent="0.25">
      <c r="A114" s="22">
        <f>'ECK 9 Cumul'!A114</f>
        <v>0</v>
      </c>
      <c r="B114" s="7">
        <f t="shared" si="12"/>
        <v>0</v>
      </c>
      <c r="C114" s="9">
        <f>'ECK 1'!E114</f>
        <v>0</v>
      </c>
      <c r="D114" s="9">
        <f t="shared" si="13"/>
        <v>0</v>
      </c>
      <c r="E114" s="2">
        <f>'ECK 2'!E114</f>
        <v>0</v>
      </c>
      <c r="F114" s="2">
        <f t="shared" si="14"/>
        <v>0</v>
      </c>
      <c r="G114" s="3">
        <f>'ECK 3'!E114</f>
        <v>0</v>
      </c>
      <c r="H114" s="3">
        <f t="shared" si="15"/>
        <v>0</v>
      </c>
      <c r="I114" s="4">
        <f>'ECK 4'!E114</f>
        <v>0</v>
      </c>
      <c r="J114" s="4">
        <f t="shared" si="16"/>
        <v>0</v>
      </c>
      <c r="K114" s="5">
        <f>'ECK 5'!E114</f>
        <v>0</v>
      </c>
      <c r="L114" s="5">
        <f t="shared" si="17"/>
        <v>0</v>
      </c>
      <c r="M114" s="6">
        <f>'ECK 6'!E114</f>
        <v>0</v>
      </c>
      <c r="N114" s="6">
        <f t="shared" si="18"/>
        <v>0</v>
      </c>
      <c r="O114" s="4">
        <f>'ECK 7'!E114</f>
        <v>0</v>
      </c>
      <c r="P114" s="4">
        <f t="shared" si="19"/>
        <v>0</v>
      </c>
      <c r="Q114" s="6">
        <f>'ECK 8'!E114</f>
        <v>0</v>
      </c>
      <c r="R114" s="6">
        <f t="shared" si="20"/>
        <v>0</v>
      </c>
      <c r="S114" s="7">
        <f>'ECK 9 Cumul'!E114</f>
        <v>0</v>
      </c>
      <c r="T114" s="7">
        <f t="shared" si="21"/>
        <v>0</v>
      </c>
      <c r="U114" s="37">
        <f t="shared" si="22"/>
        <v>0</v>
      </c>
    </row>
    <row r="115" spans="1:21" x14ac:dyDescent="0.25">
      <c r="A115" s="22">
        <f>'ECK 9 Cumul'!A115</f>
        <v>0</v>
      </c>
      <c r="B115" s="7">
        <f t="shared" si="12"/>
        <v>0</v>
      </c>
      <c r="C115" s="9">
        <f>'ECK 1'!E115</f>
        <v>0</v>
      </c>
      <c r="D115" s="9">
        <f t="shared" si="13"/>
        <v>0</v>
      </c>
      <c r="E115" s="2">
        <f>'ECK 2'!E115</f>
        <v>0</v>
      </c>
      <c r="F115" s="2">
        <f t="shared" si="14"/>
        <v>0</v>
      </c>
      <c r="G115" s="3">
        <f>'ECK 3'!E115</f>
        <v>0</v>
      </c>
      <c r="H115" s="3">
        <f t="shared" si="15"/>
        <v>0</v>
      </c>
      <c r="I115" s="4">
        <f>'ECK 4'!E115</f>
        <v>0</v>
      </c>
      <c r="J115" s="4">
        <f t="shared" si="16"/>
        <v>0</v>
      </c>
      <c r="K115" s="5">
        <f>'ECK 5'!E115</f>
        <v>0</v>
      </c>
      <c r="L115" s="5">
        <f t="shared" si="17"/>
        <v>0</v>
      </c>
      <c r="M115" s="6">
        <f>'ECK 6'!E115</f>
        <v>0</v>
      </c>
      <c r="N115" s="6">
        <f t="shared" si="18"/>
        <v>0</v>
      </c>
      <c r="O115" s="4">
        <f>'ECK 7'!E115</f>
        <v>0</v>
      </c>
      <c r="P115" s="4">
        <f t="shared" si="19"/>
        <v>0</v>
      </c>
      <c r="Q115" s="6">
        <f>'ECK 8'!E115</f>
        <v>0</v>
      </c>
      <c r="R115" s="6">
        <f t="shared" si="20"/>
        <v>0</v>
      </c>
      <c r="S115" s="7">
        <f>'ECK 9 Cumul'!E115</f>
        <v>0</v>
      </c>
      <c r="T115" s="7">
        <f t="shared" si="21"/>
        <v>0</v>
      </c>
      <c r="U115" s="37">
        <f t="shared" si="22"/>
        <v>0</v>
      </c>
    </row>
    <row r="116" spans="1:21" x14ac:dyDescent="0.25">
      <c r="A116" s="22">
        <f>'ECK 9 Cumul'!A116</f>
        <v>0</v>
      </c>
      <c r="B116" s="7">
        <f t="shared" si="12"/>
        <v>0</v>
      </c>
      <c r="C116" s="9">
        <f>'ECK 1'!E116</f>
        <v>0</v>
      </c>
      <c r="D116" s="9">
        <f t="shared" si="13"/>
        <v>0</v>
      </c>
      <c r="E116" s="2">
        <f>'ECK 2'!E116</f>
        <v>0</v>
      </c>
      <c r="F116" s="2">
        <f t="shared" si="14"/>
        <v>0</v>
      </c>
      <c r="G116" s="3">
        <f>'ECK 3'!E116</f>
        <v>0</v>
      </c>
      <c r="H116" s="3">
        <f t="shared" si="15"/>
        <v>0</v>
      </c>
      <c r="I116" s="4">
        <f>'ECK 4'!E116</f>
        <v>0</v>
      </c>
      <c r="J116" s="4">
        <f t="shared" si="16"/>
        <v>0</v>
      </c>
      <c r="K116" s="5">
        <f>'ECK 5'!E116</f>
        <v>0</v>
      </c>
      <c r="L116" s="5">
        <f t="shared" si="17"/>
        <v>0</v>
      </c>
      <c r="M116" s="6">
        <f>'ECK 6'!E116</f>
        <v>0</v>
      </c>
      <c r="N116" s="6">
        <f t="shared" si="18"/>
        <v>0</v>
      </c>
      <c r="O116" s="4">
        <f>'ECK 7'!E116</f>
        <v>0</v>
      </c>
      <c r="P116" s="4">
        <f t="shared" si="19"/>
        <v>0</v>
      </c>
      <c r="Q116" s="6">
        <f>'ECK 8'!E116</f>
        <v>0</v>
      </c>
      <c r="R116" s="6">
        <f t="shared" si="20"/>
        <v>0</v>
      </c>
      <c r="S116" s="7">
        <f>'ECK 9 Cumul'!E116</f>
        <v>0</v>
      </c>
      <c r="T116" s="7">
        <f t="shared" si="21"/>
        <v>0</v>
      </c>
      <c r="U116" s="37">
        <f t="shared" si="22"/>
        <v>0</v>
      </c>
    </row>
    <row r="117" spans="1:21" x14ac:dyDescent="0.25">
      <c r="A117" s="22">
        <f>'ECK 9 Cumul'!A117</f>
        <v>0</v>
      </c>
      <c r="B117" s="7">
        <f t="shared" si="12"/>
        <v>0</v>
      </c>
      <c r="C117" s="9">
        <f>'ECK 1'!E117</f>
        <v>0</v>
      </c>
      <c r="D117" s="9">
        <f t="shared" si="13"/>
        <v>0</v>
      </c>
      <c r="E117" s="2">
        <f>'ECK 2'!E117</f>
        <v>0</v>
      </c>
      <c r="F117" s="2">
        <f t="shared" si="14"/>
        <v>0</v>
      </c>
      <c r="G117" s="3">
        <f>'ECK 3'!E117</f>
        <v>0</v>
      </c>
      <c r="H117" s="3">
        <f t="shared" si="15"/>
        <v>0</v>
      </c>
      <c r="I117" s="4">
        <f>'ECK 4'!E117</f>
        <v>0</v>
      </c>
      <c r="J117" s="4">
        <f t="shared" si="16"/>
        <v>0</v>
      </c>
      <c r="K117" s="5">
        <f>'ECK 5'!E117</f>
        <v>0</v>
      </c>
      <c r="L117" s="5">
        <f t="shared" si="17"/>
        <v>0</v>
      </c>
      <c r="M117" s="6">
        <f>'ECK 6'!E117</f>
        <v>0</v>
      </c>
      <c r="N117" s="6">
        <f t="shared" si="18"/>
        <v>0</v>
      </c>
      <c r="O117" s="4">
        <f>'ECK 7'!E117</f>
        <v>0</v>
      </c>
      <c r="P117" s="4">
        <f t="shared" si="19"/>
        <v>0</v>
      </c>
      <c r="Q117" s="6">
        <f>'ECK 8'!E117</f>
        <v>0</v>
      </c>
      <c r="R117" s="6">
        <f t="shared" si="20"/>
        <v>0</v>
      </c>
      <c r="S117" s="7">
        <f>'ECK 9 Cumul'!E117</f>
        <v>0</v>
      </c>
      <c r="T117" s="7">
        <f t="shared" si="21"/>
        <v>0</v>
      </c>
      <c r="U117" s="37">
        <f t="shared" si="22"/>
        <v>0</v>
      </c>
    </row>
    <row r="118" spans="1:21" x14ac:dyDescent="0.25">
      <c r="A118" s="22">
        <f>'ECK 9 Cumul'!A118</f>
        <v>0</v>
      </c>
      <c r="B118" s="7">
        <f t="shared" si="12"/>
        <v>0</v>
      </c>
      <c r="C118" s="9">
        <f>'ECK 1'!E118</f>
        <v>0</v>
      </c>
      <c r="D118" s="9">
        <f t="shared" si="13"/>
        <v>0</v>
      </c>
      <c r="E118" s="2">
        <f>'ECK 2'!E118</f>
        <v>0</v>
      </c>
      <c r="F118" s="2">
        <f t="shared" si="14"/>
        <v>0</v>
      </c>
      <c r="G118" s="3">
        <f>'ECK 3'!E118</f>
        <v>0</v>
      </c>
      <c r="H118" s="3">
        <f t="shared" si="15"/>
        <v>0</v>
      </c>
      <c r="I118" s="4">
        <f>'ECK 4'!E118</f>
        <v>0</v>
      </c>
      <c r="J118" s="4">
        <f t="shared" si="16"/>
        <v>0</v>
      </c>
      <c r="K118" s="5">
        <f>'ECK 5'!E118</f>
        <v>0</v>
      </c>
      <c r="L118" s="5">
        <f t="shared" si="17"/>
        <v>0</v>
      </c>
      <c r="M118" s="6">
        <f>'ECK 6'!E118</f>
        <v>0</v>
      </c>
      <c r="N118" s="6">
        <f t="shared" si="18"/>
        <v>0</v>
      </c>
      <c r="O118" s="4">
        <f>'ECK 7'!E118</f>
        <v>0</v>
      </c>
      <c r="P118" s="4">
        <f t="shared" si="19"/>
        <v>0</v>
      </c>
      <c r="Q118" s="6">
        <f>'ECK 8'!E118</f>
        <v>0</v>
      </c>
      <c r="R118" s="6">
        <f t="shared" si="20"/>
        <v>0</v>
      </c>
      <c r="S118" s="7">
        <f>'ECK 9 Cumul'!E118</f>
        <v>0</v>
      </c>
      <c r="T118" s="7">
        <f t="shared" si="21"/>
        <v>0</v>
      </c>
      <c r="U118" s="37">
        <f t="shared" si="22"/>
        <v>0</v>
      </c>
    </row>
    <row r="119" spans="1:21" x14ac:dyDescent="0.25">
      <c r="A119" s="22">
        <f>'ECK 9 Cumul'!A119</f>
        <v>0</v>
      </c>
      <c r="B119" s="7">
        <f t="shared" si="12"/>
        <v>0</v>
      </c>
      <c r="C119" s="9">
        <f>'ECK 1'!E119</f>
        <v>0</v>
      </c>
      <c r="D119" s="9">
        <f t="shared" si="13"/>
        <v>0</v>
      </c>
      <c r="E119" s="2">
        <f>'ECK 2'!E119</f>
        <v>0</v>
      </c>
      <c r="F119" s="2">
        <f t="shared" si="14"/>
        <v>0</v>
      </c>
      <c r="G119" s="3">
        <f>'ECK 3'!E119</f>
        <v>0</v>
      </c>
      <c r="H119" s="3">
        <f t="shared" si="15"/>
        <v>0</v>
      </c>
      <c r="I119" s="4">
        <f>'ECK 4'!E119</f>
        <v>0</v>
      </c>
      <c r="J119" s="4">
        <f t="shared" si="16"/>
        <v>0</v>
      </c>
      <c r="K119" s="5">
        <f>'ECK 5'!E119</f>
        <v>0</v>
      </c>
      <c r="L119" s="5">
        <f t="shared" si="17"/>
        <v>0</v>
      </c>
      <c r="M119" s="6">
        <f>'ECK 6'!E119</f>
        <v>0</v>
      </c>
      <c r="N119" s="6">
        <f t="shared" si="18"/>
        <v>0</v>
      </c>
      <c r="O119" s="4">
        <f>'ECK 7'!E119</f>
        <v>0</v>
      </c>
      <c r="P119" s="4">
        <f t="shared" si="19"/>
        <v>0</v>
      </c>
      <c r="Q119" s="6">
        <f>'ECK 8'!E119</f>
        <v>0</v>
      </c>
      <c r="R119" s="6">
        <f t="shared" si="20"/>
        <v>0</v>
      </c>
      <c r="S119" s="7">
        <f>'ECK 9 Cumul'!E119</f>
        <v>0</v>
      </c>
      <c r="T119" s="7">
        <f t="shared" si="21"/>
        <v>0</v>
      </c>
      <c r="U119" s="37">
        <f t="shared" si="22"/>
        <v>0</v>
      </c>
    </row>
    <row r="120" spans="1:21" x14ac:dyDescent="0.25">
      <c r="A120" s="22">
        <f>'ECK 9 Cumul'!A120</f>
        <v>0</v>
      </c>
      <c r="B120" s="7">
        <f t="shared" si="12"/>
        <v>0</v>
      </c>
      <c r="C120" s="9">
        <f>'ECK 1'!E120</f>
        <v>0</v>
      </c>
      <c r="D120" s="9">
        <f t="shared" si="13"/>
        <v>0</v>
      </c>
      <c r="E120" s="2">
        <f>'ECK 2'!E120</f>
        <v>0</v>
      </c>
      <c r="F120" s="2">
        <f t="shared" si="14"/>
        <v>0</v>
      </c>
      <c r="G120" s="3">
        <f>'ECK 3'!E120</f>
        <v>0</v>
      </c>
      <c r="H120" s="3">
        <f t="shared" si="15"/>
        <v>0</v>
      </c>
      <c r="I120" s="4">
        <f>'ECK 4'!E120</f>
        <v>0</v>
      </c>
      <c r="J120" s="4">
        <f t="shared" si="16"/>
        <v>0</v>
      </c>
      <c r="K120" s="5">
        <f>'ECK 5'!E120</f>
        <v>0</v>
      </c>
      <c r="L120" s="5">
        <f t="shared" si="17"/>
        <v>0</v>
      </c>
      <c r="M120" s="6">
        <f>'ECK 6'!E120</f>
        <v>0</v>
      </c>
      <c r="N120" s="6">
        <f t="shared" si="18"/>
        <v>0</v>
      </c>
      <c r="O120" s="4">
        <f>'ECK 7'!E120</f>
        <v>0</v>
      </c>
      <c r="P120" s="4">
        <f t="shared" si="19"/>
        <v>0</v>
      </c>
      <c r="Q120" s="6">
        <f>'ECK 8'!E120</f>
        <v>0</v>
      </c>
      <c r="R120" s="6">
        <f t="shared" si="20"/>
        <v>0</v>
      </c>
      <c r="S120" s="7">
        <f>'ECK 9 Cumul'!E120</f>
        <v>0</v>
      </c>
      <c r="T120" s="7">
        <f t="shared" si="21"/>
        <v>0</v>
      </c>
      <c r="U120" s="37">
        <f t="shared" si="22"/>
        <v>0</v>
      </c>
    </row>
    <row r="121" spans="1:21" x14ac:dyDescent="0.25">
      <c r="A121" s="8" t="s">
        <v>1</v>
      </c>
      <c r="B121" s="8"/>
    </row>
    <row r="122" spans="1:21" x14ac:dyDescent="0.25">
      <c r="A122" s="8" t="s">
        <v>2</v>
      </c>
      <c r="B122" s="8"/>
    </row>
  </sheetData>
  <sheetProtection selectLockedCells="1" selectUnlockedCells="1"/>
  <sortState ref="A1:AM55">
    <sortCondition ref="U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20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" workbookViewId="0">
      <selection activeCell="A27" sqref="A27"/>
    </sheetView>
  </sheetViews>
  <sheetFormatPr baseColWidth="10" defaultRowHeight="15" x14ac:dyDescent="0.25"/>
  <cols>
    <col min="1" max="1" width="21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ht="14.45" x14ac:dyDescent="0.3">
      <c r="B1" s="24" t="s">
        <v>25</v>
      </c>
      <c r="C1" s="25" t="s">
        <v>74</v>
      </c>
      <c r="D1" s="24"/>
    </row>
    <row r="2" spans="1:8" s="23" customFormat="1" ht="14.45" x14ac:dyDescent="0.3">
      <c r="B2" s="28" t="s">
        <v>48</v>
      </c>
      <c r="C2" s="28"/>
      <c r="D2" s="28"/>
    </row>
    <row r="3" spans="1:8" s="23" customFormat="1" ht="14.45" x14ac:dyDescent="0.3">
      <c r="B3" s="44" t="s">
        <v>51</v>
      </c>
      <c r="C3" s="44"/>
      <c r="D3" s="44"/>
    </row>
    <row r="4" spans="1:8" ht="14.45" x14ac:dyDescent="0.3">
      <c r="A4" s="10" t="s">
        <v>86</v>
      </c>
      <c r="B4" s="12" t="s">
        <v>3</v>
      </c>
      <c r="C4" s="12" t="s">
        <v>4</v>
      </c>
      <c r="D4" s="12" t="s">
        <v>5</v>
      </c>
      <c r="E4" s="23" t="s">
        <v>54</v>
      </c>
      <c r="H4" s="27"/>
    </row>
    <row r="5" spans="1:8" ht="14.45" x14ac:dyDescent="0.3">
      <c r="A5" s="22" t="s">
        <v>64</v>
      </c>
      <c r="B5" s="9">
        <v>35</v>
      </c>
      <c r="C5" s="9">
        <v>1</v>
      </c>
      <c r="D5" s="9"/>
      <c r="E5" s="30">
        <f>SUM(B5:D5)</f>
        <v>36</v>
      </c>
      <c r="H5" s="27"/>
    </row>
    <row r="6" spans="1:8" ht="14.45" x14ac:dyDescent="0.3">
      <c r="A6" s="19" t="s">
        <v>68</v>
      </c>
      <c r="B6" s="9">
        <v>33</v>
      </c>
      <c r="C6" s="9"/>
      <c r="D6" s="9"/>
      <c r="E6" s="30">
        <f t="shared" ref="E6:E52" si="0">SUM(B6:D6)</f>
        <v>33</v>
      </c>
      <c r="H6" s="27"/>
    </row>
    <row r="7" spans="1:8" ht="14.45" x14ac:dyDescent="0.3">
      <c r="A7" s="19" t="s">
        <v>75</v>
      </c>
      <c r="B7" s="9">
        <v>31</v>
      </c>
      <c r="C7" s="9"/>
      <c r="D7" s="9"/>
      <c r="E7" s="30">
        <f t="shared" si="0"/>
        <v>31</v>
      </c>
      <c r="H7" s="27"/>
    </row>
    <row r="8" spans="1:8" ht="14.45" x14ac:dyDescent="0.3">
      <c r="A8" s="19" t="s">
        <v>23</v>
      </c>
      <c r="B8" s="9">
        <v>30</v>
      </c>
      <c r="C8" s="9"/>
      <c r="D8" s="9"/>
      <c r="E8" s="30">
        <f t="shared" si="0"/>
        <v>30</v>
      </c>
      <c r="H8" s="27"/>
    </row>
    <row r="9" spans="1:8" ht="14.45" x14ac:dyDescent="0.3">
      <c r="A9" s="19" t="s">
        <v>63</v>
      </c>
      <c r="B9" s="9">
        <v>29</v>
      </c>
      <c r="C9" s="9"/>
      <c r="D9" s="9"/>
      <c r="E9" s="30">
        <f t="shared" si="0"/>
        <v>29</v>
      </c>
      <c r="H9" s="27"/>
    </row>
    <row r="10" spans="1:8" ht="14.45" x14ac:dyDescent="0.3">
      <c r="A10" s="19" t="s">
        <v>76</v>
      </c>
      <c r="B10" s="9">
        <v>28</v>
      </c>
      <c r="C10" s="9"/>
      <c r="D10" s="9"/>
      <c r="E10" s="30">
        <f t="shared" si="0"/>
        <v>28</v>
      </c>
    </row>
    <row r="11" spans="1:8" ht="14.45" x14ac:dyDescent="0.3">
      <c r="A11" s="19" t="s">
        <v>77</v>
      </c>
      <c r="B11" s="9">
        <v>27</v>
      </c>
      <c r="C11" s="9"/>
      <c r="D11" s="9"/>
      <c r="E11" s="30">
        <f t="shared" si="0"/>
        <v>27</v>
      </c>
    </row>
    <row r="12" spans="1:8" ht="14.45" x14ac:dyDescent="0.3">
      <c r="A12" s="19" t="s">
        <v>24</v>
      </c>
      <c r="B12" s="9">
        <v>26</v>
      </c>
      <c r="C12" s="9"/>
      <c r="D12" s="9"/>
      <c r="E12" s="30">
        <f t="shared" si="0"/>
        <v>26</v>
      </c>
    </row>
    <row r="13" spans="1:8" ht="14.45" x14ac:dyDescent="0.3">
      <c r="A13" s="19" t="s">
        <v>66</v>
      </c>
      <c r="B13" s="9">
        <v>25</v>
      </c>
      <c r="C13" s="9"/>
      <c r="D13" s="9"/>
      <c r="E13" s="30">
        <f t="shared" si="0"/>
        <v>25</v>
      </c>
    </row>
    <row r="14" spans="1:8" ht="14.45" x14ac:dyDescent="0.3">
      <c r="A14" s="19" t="s">
        <v>78</v>
      </c>
      <c r="B14" s="9">
        <v>24</v>
      </c>
      <c r="C14" s="9"/>
      <c r="D14" s="9"/>
      <c r="E14" s="30">
        <f t="shared" si="0"/>
        <v>24</v>
      </c>
    </row>
    <row r="15" spans="1:8" ht="14.45" x14ac:dyDescent="0.3">
      <c r="A15" s="19" t="s">
        <v>79</v>
      </c>
      <c r="B15" s="9">
        <v>23</v>
      </c>
      <c r="C15" s="9"/>
      <c r="D15" s="9"/>
      <c r="E15" s="30">
        <f t="shared" si="0"/>
        <v>23</v>
      </c>
    </row>
    <row r="16" spans="1:8" ht="14.45" x14ac:dyDescent="0.3">
      <c r="A16" s="19" t="s">
        <v>62</v>
      </c>
      <c r="B16" s="9">
        <v>22</v>
      </c>
      <c r="C16" s="9"/>
      <c r="D16" s="9"/>
      <c r="E16" s="30">
        <f t="shared" si="0"/>
        <v>22</v>
      </c>
    </row>
    <row r="17" spans="1:5" ht="14.45" x14ac:dyDescent="0.3">
      <c r="A17" s="19" t="s">
        <v>80</v>
      </c>
      <c r="B17" s="9">
        <v>21</v>
      </c>
      <c r="C17" s="9"/>
      <c r="D17" s="9"/>
      <c r="E17" s="30">
        <f t="shared" si="0"/>
        <v>21</v>
      </c>
    </row>
    <row r="18" spans="1:5" ht="14.45" x14ac:dyDescent="0.3">
      <c r="A18" s="19" t="s">
        <v>69</v>
      </c>
      <c r="B18" s="9">
        <v>20</v>
      </c>
      <c r="C18" s="9"/>
      <c r="D18" s="9"/>
      <c r="E18" s="30">
        <f t="shared" si="0"/>
        <v>20</v>
      </c>
    </row>
    <row r="19" spans="1:5" ht="14.45" x14ac:dyDescent="0.3">
      <c r="A19" s="19" t="s">
        <v>81</v>
      </c>
      <c r="B19" s="9">
        <v>19</v>
      </c>
      <c r="C19" s="9"/>
      <c r="D19" s="9"/>
      <c r="E19" s="30">
        <f t="shared" si="0"/>
        <v>19</v>
      </c>
    </row>
    <row r="20" spans="1:5" ht="14.45" x14ac:dyDescent="0.3">
      <c r="A20" s="19" t="s">
        <v>70</v>
      </c>
      <c r="B20" s="9">
        <v>18</v>
      </c>
      <c r="C20" s="9"/>
      <c r="D20" s="9"/>
      <c r="E20" s="30">
        <f t="shared" si="0"/>
        <v>18</v>
      </c>
    </row>
    <row r="21" spans="1:5" ht="14.45" x14ac:dyDescent="0.3">
      <c r="A21" s="1" t="s">
        <v>82</v>
      </c>
      <c r="B21" s="9">
        <v>17</v>
      </c>
      <c r="C21" s="9"/>
      <c r="D21" s="9"/>
      <c r="E21" s="30">
        <f t="shared" si="0"/>
        <v>17</v>
      </c>
    </row>
    <row r="22" spans="1:5" ht="14.45" x14ac:dyDescent="0.3">
      <c r="A22" s="1" t="s">
        <v>67</v>
      </c>
      <c r="B22" s="9">
        <v>16</v>
      </c>
      <c r="C22" s="9"/>
      <c r="D22" s="9"/>
      <c r="E22" s="30">
        <f t="shared" si="0"/>
        <v>16</v>
      </c>
    </row>
    <row r="23" spans="1:5" ht="14.45" x14ac:dyDescent="0.3">
      <c r="A23" s="43" t="s">
        <v>83</v>
      </c>
      <c r="B23" s="9">
        <v>15</v>
      </c>
      <c r="C23" s="9"/>
      <c r="D23" s="9"/>
      <c r="E23" s="30">
        <f t="shared" si="0"/>
        <v>15</v>
      </c>
    </row>
    <row r="24" spans="1:5" ht="14.45" x14ac:dyDescent="0.3">
      <c r="A24" s="43" t="s">
        <v>100</v>
      </c>
      <c r="B24" s="9">
        <v>14</v>
      </c>
      <c r="C24" s="9"/>
      <c r="D24" s="9"/>
      <c r="E24" s="30">
        <f t="shared" si="0"/>
        <v>14</v>
      </c>
    </row>
    <row r="25" spans="1:5" ht="14.45" x14ac:dyDescent="0.3">
      <c r="A25" s="43" t="s">
        <v>65</v>
      </c>
      <c r="B25" s="9">
        <v>13</v>
      </c>
      <c r="C25" s="9"/>
      <c r="D25" s="9"/>
      <c r="E25" s="30">
        <f t="shared" si="0"/>
        <v>13</v>
      </c>
    </row>
    <row r="26" spans="1:5" ht="14.45" x14ac:dyDescent="0.3">
      <c r="A26" s="43" t="s">
        <v>101</v>
      </c>
      <c r="B26" s="9">
        <v>12</v>
      </c>
      <c r="C26" s="9"/>
      <c r="D26" s="9">
        <v>1</v>
      </c>
      <c r="E26" s="30">
        <f t="shared" si="0"/>
        <v>13</v>
      </c>
    </row>
    <row r="27" spans="1:5" ht="14.45" x14ac:dyDescent="0.3">
      <c r="A27" s="31"/>
      <c r="B27" s="9"/>
      <c r="C27" s="9"/>
      <c r="D27" s="9"/>
      <c r="E27" s="30">
        <f t="shared" si="0"/>
        <v>0</v>
      </c>
    </row>
    <row r="28" spans="1:5" ht="14.45" x14ac:dyDescent="0.3">
      <c r="A28" s="31"/>
      <c r="B28" s="9"/>
      <c r="C28" s="9"/>
      <c r="D28" s="9"/>
      <c r="E28" s="30">
        <f t="shared" si="0"/>
        <v>0</v>
      </c>
    </row>
    <row r="29" spans="1:5" ht="14.45" x14ac:dyDescent="0.3">
      <c r="A29" s="31"/>
      <c r="B29" s="9"/>
      <c r="C29" s="9"/>
      <c r="D29" s="9"/>
      <c r="E29" s="30">
        <f t="shared" si="0"/>
        <v>0</v>
      </c>
    </row>
    <row r="30" spans="1:5" ht="14.45" x14ac:dyDescent="0.3">
      <c r="A30" s="31"/>
      <c r="B30" s="9"/>
      <c r="C30" s="9"/>
      <c r="D30" s="9"/>
      <c r="E30" s="30">
        <f t="shared" si="0"/>
        <v>0</v>
      </c>
    </row>
    <row r="31" spans="1:5" ht="14.45" x14ac:dyDescent="0.3">
      <c r="A31" s="31"/>
      <c r="B31" s="9"/>
      <c r="C31" s="9"/>
      <c r="D31" s="9"/>
      <c r="E31" s="30">
        <f t="shared" si="0"/>
        <v>0</v>
      </c>
    </row>
    <row r="32" spans="1:5" x14ac:dyDescent="0.25">
      <c r="A32" s="31"/>
      <c r="B32" s="9"/>
      <c r="C32" s="9"/>
      <c r="D32" s="9"/>
      <c r="E32" s="30">
        <f t="shared" si="0"/>
        <v>0</v>
      </c>
    </row>
    <row r="33" spans="1:5" x14ac:dyDescent="0.25">
      <c r="A33" s="31"/>
      <c r="B33" s="9"/>
      <c r="C33" s="9"/>
      <c r="D33" s="9"/>
      <c r="E33" s="30">
        <f t="shared" si="0"/>
        <v>0</v>
      </c>
    </row>
    <row r="34" spans="1:5" x14ac:dyDescent="0.25">
      <c r="A34" s="31"/>
      <c r="B34" s="9"/>
      <c r="C34" s="9"/>
      <c r="D34" s="9"/>
      <c r="E34" s="30">
        <f t="shared" si="0"/>
        <v>0</v>
      </c>
    </row>
    <row r="35" spans="1:5" x14ac:dyDescent="0.25">
      <c r="A35" s="31"/>
      <c r="B35" s="9"/>
      <c r="C35" s="9"/>
      <c r="D35" s="9"/>
      <c r="E35" s="30">
        <f t="shared" si="0"/>
        <v>0</v>
      </c>
    </row>
    <row r="36" spans="1:5" x14ac:dyDescent="0.25">
      <c r="A36" s="31"/>
      <c r="B36" s="9"/>
      <c r="C36" s="9"/>
      <c r="D36" s="9"/>
      <c r="E36" s="30">
        <f t="shared" si="0"/>
        <v>0</v>
      </c>
    </row>
    <row r="37" spans="1:5" x14ac:dyDescent="0.25">
      <c r="A37" s="31"/>
      <c r="B37" s="9"/>
      <c r="C37" s="9"/>
      <c r="D37" s="9"/>
      <c r="E37" s="30">
        <f t="shared" si="0"/>
        <v>0</v>
      </c>
    </row>
    <row r="38" spans="1:5" x14ac:dyDescent="0.25">
      <c r="A38" s="31"/>
      <c r="B38" s="9"/>
      <c r="C38" s="9"/>
      <c r="D38" s="9"/>
      <c r="E38" s="30">
        <f t="shared" si="0"/>
        <v>0</v>
      </c>
    </row>
    <row r="39" spans="1:5" x14ac:dyDescent="0.25">
      <c r="A39" s="31"/>
      <c r="B39" s="9"/>
      <c r="C39" s="9"/>
      <c r="D39" s="9"/>
      <c r="E39" s="30">
        <f t="shared" si="0"/>
        <v>0</v>
      </c>
    </row>
    <row r="40" spans="1:5" x14ac:dyDescent="0.25">
      <c r="A40" s="31"/>
      <c r="B40" s="9"/>
      <c r="C40" s="9"/>
      <c r="D40" s="9"/>
      <c r="E40" s="30">
        <f t="shared" si="0"/>
        <v>0</v>
      </c>
    </row>
    <row r="41" spans="1:5" x14ac:dyDescent="0.25">
      <c r="A41" s="31"/>
      <c r="B41" s="9"/>
      <c r="C41" s="9"/>
      <c r="D41" s="9"/>
      <c r="E41" s="30">
        <f t="shared" si="0"/>
        <v>0</v>
      </c>
    </row>
    <row r="42" spans="1:5" x14ac:dyDescent="0.25">
      <c r="A42" s="31"/>
      <c r="B42" s="9"/>
      <c r="C42" s="9"/>
      <c r="D42" s="9"/>
      <c r="E42" s="30">
        <f t="shared" si="0"/>
        <v>0</v>
      </c>
    </row>
    <row r="43" spans="1:5" x14ac:dyDescent="0.25">
      <c r="A43" s="31"/>
      <c r="B43" s="9"/>
      <c r="C43" s="9"/>
      <c r="D43" s="9"/>
      <c r="E43" s="30">
        <f t="shared" si="0"/>
        <v>0</v>
      </c>
    </row>
    <row r="44" spans="1:5" x14ac:dyDescent="0.25">
      <c r="A44" s="31"/>
      <c r="B44" s="9"/>
      <c r="C44" s="9"/>
      <c r="D44" s="9"/>
      <c r="E44" s="30">
        <f t="shared" si="0"/>
        <v>0</v>
      </c>
    </row>
    <row r="45" spans="1:5" x14ac:dyDescent="0.25">
      <c r="A45" s="31"/>
      <c r="B45" s="9"/>
      <c r="C45" s="9"/>
      <c r="D45" s="9"/>
      <c r="E45" s="30">
        <f t="shared" si="0"/>
        <v>0</v>
      </c>
    </row>
    <row r="46" spans="1:5" x14ac:dyDescent="0.25">
      <c r="A46" s="31"/>
      <c r="B46" s="9"/>
      <c r="C46" s="9"/>
      <c r="D46" s="9"/>
      <c r="E46" s="30">
        <f t="shared" si="0"/>
        <v>0</v>
      </c>
    </row>
    <row r="47" spans="1:5" x14ac:dyDescent="0.25">
      <c r="A47" s="31"/>
      <c r="B47" s="9"/>
      <c r="C47" s="9"/>
      <c r="D47" s="9"/>
      <c r="E47" s="30">
        <f t="shared" si="0"/>
        <v>0</v>
      </c>
    </row>
    <row r="48" spans="1:5" x14ac:dyDescent="0.25">
      <c r="A48" s="31"/>
      <c r="B48" s="9"/>
      <c r="C48" s="9"/>
      <c r="D48" s="9"/>
      <c r="E48" s="30">
        <f t="shared" si="0"/>
        <v>0</v>
      </c>
    </row>
    <row r="49" spans="1:5" x14ac:dyDescent="0.25">
      <c r="A49" s="31"/>
      <c r="B49" s="9"/>
      <c r="C49" s="9"/>
      <c r="D49" s="9"/>
      <c r="E49" s="30">
        <f t="shared" si="0"/>
        <v>0</v>
      </c>
    </row>
    <row r="50" spans="1:5" x14ac:dyDescent="0.25">
      <c r="A50" s="31"/>
      <c r="B50" s="9"/>
      <c r="C50" s="9"/>
      <c r="D50" s="9"/>
      <c r="E50" s="30">
        <f t="shared" si="0"/>
        <v>0</v>
      </c>
    </row>
    <row r="51" spans="1:5" x14ac:dyDescent="0.25">
      <c r="A51" s="31"/>
      <c r="B51" s="9"/>
      <c r="C51" s="9"/>
      <c r="D51" s="9"/>
      <c r="E51" s="30">
        <f t="shared" si="0"/>
        <v>0</v>
      </c>
    </row>
    <row r="52" spans="1:5" x14ac:dyDescent="0.25">
      <c r="A52" s="31"/>
      <c r="B52" s="9"/>
      <c r="C52" s="9"/>
      <c r="D52" s="9"/>
      <c r="E52" s="30">
        <f t="shared" si="0"/>
        <v>0</v>
      </c>
    </row>
    <row r="53" spans="1:5" x14ac:dyDescent="0.25">
      <c r="A53" s="31"/>
      <c r="B53" s="9"/>
      <c r="C53" s="9"/>
      <c r="D53" s="9"/>
      <c r="E53" s="30"/>
    </row>
    <row r="54" spans="1:5" x14ac:dyDescent="0.25">
      <c r="A54" s="31"/>
      <c r="B54" s="9"/>
      <c r="C54" s="9"/>
      <c r="D54" s="9"/>
      <c r="E54" s="30"/>
    </row>
    <row r="55" spans="1:5" x14ac:dyDescent="0.25">
      <c r="A55" s="31"/>
      <c r="B55" s="9"/>
      <c r="C55" s="9"/>
      <c r="D55" s="9"/>
      <c r="E55" s="30"/>
    </row>
    <row r="56" spans="1:5" x14ac:dyDescent="0.25">
      <c r="A56" s="31"/>
      <c r="B56" s="9"/>
      <c r="C56" s="9"/>
      <c r="D56" s="9"/>
      <c r="E56" s="30"/>
    </row>
    <row r="57" spans="1:5" x14ac:dyDescent="0.25">
      <c r="A57" s="31"/>
      <c r="B57" s="9"/>
      <c r="C57" s="9"/>
      <c r="D57" s="9"/>
      <c r="E57" s="30"/>
    </row>
    <row r="58" spans="1:5" x14ac:dyDescent="0.25">
      <c r="A58" s="31"/>
      <c r="B58" s="9"/>
      <c r="C58" s="9"/>
      <c r="D58" s="9"/>
      <c r="E58" s="30"/>
    </row>
    <row r="59" spans="1:5" x14ac:dyDescent="0.25">
      <c r="A59" s="31"/>
      <c r="B59" s="9"/>
      <c r="C59" s="9"/>
      <c r="D59" s="9"/>
      <c r="E59" s="30"/>
    </row>
    <row r="60" spans="1:5" x14ac:dyDescent="0.25">
      <c r="A60" s="31"/>
      <c r="B60" s="9"/>
      <c r="C60" s="9"/>
      <c r="D60" s="9"/>
      <c r="E60" s="30"/>
    </row>
    <row r="61" spans="1:5" x14ac:dyDescent="0.25">
      <c r="A61" s="31"/>
      <c r="B61" s="9"/>
      <c r="C61" s="9"/>
      <c r="D61" s="9"/>
      <c r="E61" s="30"/>
    </row>
    <row r="62" spans="1:5" x14ac:dyDescent="0.25">
      <c r="A62" s="31"/>
      <c r="B62" s="9"/>
      <c r="C62" s="9"/>
      <c r="D62" s="9"/>
      <c r="E62" s="30"/>
    </row>
    <row r="63" spans="1:5" x14ac:dyDescent="0.25">
      <c r="A63" s="31"/>
      <c r="B63" s="9"/>
      <c r="C63" s="9"/>
      <c r="D63" s="9"/>
      <c r="E63" s="30"/>
    </row>
    <row r="64" spans="1:5" x14ac:dyDescent="0.25">
      <c r="A64" s="31"/>
      <c r="B64" s="9"/>
      <c r="C64" s="9"/>
      <c r="D64" s="9"/>
      <c r="E64" s="30"/>
    </row>
    <row r="65" spans="1:5" x14ac:dyDescent="0.25">
      <c r="A65" s="31"/>
      <c r="B65" s="9"/>
      <c r="C65" s="9"/>
      <c r="D65" s="9"/>
      <c r="E65" s="30"/>
    </row>
    <row r="66" spans="1:5" x14ac:dyDescent="0.25">
      <c r="A66" s="31"/>
      <c r="B66" s="9"/>
      <c r="C66" s="9"/>
      <c r="D66" s="9"/>
      <c r="E66" s="30"/>
    </row>
    <row r="67" spans="1:5" x14ac:dyDescent="0.25">
      <c r="A67" s="31"/>
      <c r="B67" s="9"/>
      <c r="C67" s="9"/>
      <c r="D67" s="9"/>
      <c r="E67" s="30"/>
    </row>
    <row r="68" spans="1:5" x14ac:dyDescent="0.25">
      <c r="A68" s="31"/>
      <c r="B68" s="9"/>
      <c r="C68" s="9"/>
      <c r="D68" s="9"/>
      <c r="E68" s="30"/>
    </row>
    <row r="69" spans="1:5" x14ac:dyDescent="0.25">
      <c r="A69" s="31"/>
      <c r="B69" s="9"/>
      <c r="C69" s="9"/>
      <c r="D69" s="9"/>
      <c r="E69" s="30"/>
    </row>
    <row r="70" spans="1:5" x14ac:dyDescent="0.25">
      <c r="A70" s="31"/>
      <c r="B70" s="9"/>
      <c r="C70" s="9"/>
      <c r="D70" s="9"/>
      <c r="E70" s="30"/>
    </row>
    <row r="71" spans="1:5" x14ac:dyDescent="0.25">
      <c r="A71" s="31"/>
      <c r="B71" s="9"/>
      <c r="C71" s="9"/>
      <c r="D71" s="9"/>
      <c r="E71" s="30"/>
    </row>
    <row r="72" spans="1:5" x14ac:dyDescent="0.25">
      <c r="A72" s="31"/>
      <c r="B72" s="9"/>
      <c r="C72" s="9"/>
      <c r="D72" s="9"/>
      <c r="E72" s="30"/>
    </row>
    <row r="73" spans="1:5" x14ac:dyDescent="0.25">
      <c r="A73" s="31"/>
      <c r="B73" s="9"/>
      <c r="C73" s="9"/>
      <c r="D73" s="9"/>
      <c r="E73" s="30"/>
    </row>
    <row r="74" spans="1:5" x14ac:dyDescent="0.25">
      <c r="A74" s="31"/>
      <c r="B74" s="9"/>
      <c r="C74" s="9"/>
      <c r="D74" s="9"/>
      <c r="E74" s="30"/>
    </row>
    <row r="75" spans="1:5" x14ac:dyDescent="0.25">
      <c r="A75" s="31"/>
      <c r="B75" s="9"/>
      <c r="C75" s="9"/>
      <c r="D75" s="9"/>
      <c r="E75" s="30"/>
    </row>
    <row r="76" spans="1:5" x14ac:dyDescent="0.25">
      <c r="A76" s="31"/>
      <c r="B76" s="9"/>
      <c r="C76" s="9"/>
      <c r="D76" s="9"/>
      <c r="E76" s="30"/>
    </row>
    <row r="77" spans="1:5" x14ac:dyDescent="0.25">
      <c r="A77" s="31"/>
      <c r="B77" s="9"/>
      <c r="C77" s="9"/>
      <c r="D77" s="9"/>
      <c r="E77" s="30"/>
    </row>
    <row r="78" spans="1:5" x14ac:dyDescent="0.25">
      <c r="A78" s="31"/>
      <c r="B78" s="9"/>
      <c r="C78" s="9"/>
      <c r="D78" s="9"/>
      <c r="E78" s="30"/>
    </row>
    <row r="79" spans="1:5" x14ac:dyDescent="0.25">
      <c r="A79" s="31"/>
      <c r="B79" s="9"/>
      <c r="C79" s="9"/>
      <c r="D79" s="9"/>
      <c r="E79" s="30"/>
    </row>
    <row r="80" spans="1:5" x14ac:dyDescent="0.25">
      <c r="A80" s="31"/>
      <c r="B80" s="9"/>
      <c r="C80" s="9"/>
      <c r="D80" s="9"/>
      <c r="E80" s="30"/>
    </row>
    <row r="81" spans="1:5" x14ac:dyDescent="0.25">
      <c r="A81" s="31"/>
      <c r="B81" s="9"/>
      <c r="C81" s="9"/>
      <c r="D81" s="9"/>
      <c r="E81" s="30"/>
    </row>
    <row r="82" spans="1:5" x14ac:dyDescent="0.25">
      <c r="A82" s="31"/>
      <c r="B82" s="9"/>
      <c r="C82" s="9"/>
      <c r="D82" s="9"/>
      <c r="E82" s="30"/>
    </row>
    <row r="83" spans="1:5" x14ac:dyDescent="0.25">
      <c r="A83" s="31"/>
      <c r="B83" s="9"/>
      <c r="C83" s="9"/>
      <c r="D83" s="9"/>
      <c r="E83" s="30"/>
    </row>
    <row r="84" spans="1:5" x14ac:dyDescent="0.25">
      <c r="A84" s="31"/>
      <c r="B84" s="9"/>
      <c r="C84" s="9"/>
      <c r="D84" s="9"/>
      <c r="E84" s="30"/>
    </row>
    <row r="85" spans="1:5" x14ac:dyDescent="0.25">
      <c r="A85" s="31"/>
      <c r="B85" s="9"/>
      <c r="C85" s="9"/>
      <c r="D85" s="9"/>
      <c r="E85" s="30"/>
    </row>
    <row r="86" spans="1:5" x14ac:dyDescent="0.25">
      <c r="A86" s="31"/>
      <c r="B86" s="9"/>
      <c r="C86" s="9"/>
      <c r="D86" s="9"/>
      <c r="E86" s="30"/>
    </row>
    <row r="87" spans="1:5" x14ac:dyDescent="0.25">
      <c r="A87" s="31"/>
      <c r="B87" s="9"/>
      <c r="C87" s="9"/>
      <c r="D87" s="9"/>
      <c r="E87" s="30"/>
    </row>
    <row r="88" spans="1:5" x14ac:dyDescent="0.25">
      <c r="A88" s="31"/>
      <c r="B88" s="9"/>
      <c r="C88" s="9"/>
      <c r="D88" s="9"/>
      <c r="E88" s="30"/>
    </row>
    <row r="89" spans="1:5" x14ac:dyDescent="0.25">
      <c r="A89" s="31"/>
      <c r="B89" s="9"/>
      <c r="C89" s="9"/>
      <c r="D89" s="9"/>
      <c r="E89" s="30"/>
    </row>
    <row r="90" spans="1:5" x14ac:dyDescent="0.25">
      <c r="A90" s="31"/>
      <c r="B90" s="9"/>
      <c r="C90" s="9"/>
      <c r="D90" s="9"/>
      <c r="E90" s="30"/>
    </row>
    <row r="91" spans="1:5" x14ac:dyDescent="0.25">
      <c r="A91" s="31"/>
      <c r="B91" s="9"/>
      <c r="C91" s="9"/>
      <c r="D91" s="9"/>
      <c r="E91" s="30"/>
    </row>
    <row r="92" spans="1:5" x14ac:dyDescent="0.25">
      <c r="A92" s="31"/>
      <c r="B92" s="9"/>
      <c r="C92" s="9"/>
      <c r="D92" s="9"/>
      <c r="E92" s="30"/>
    </row>
    <row r="93" spans="1:5" x14ac:dyDescent="0.25">
      <c r="A93" s="31"/>
      <c r="B93" s="9"/>
      <c r="C93" s="9"/>
      <c r="D93" s="9"/>
      <c r="E93" s="30"/>
    </row>
    <row r="94" spans="1:5" x14ac:dyDescent="0.25">
      <c r="A94" s="31"/>
      <c r="B94" s="9"/>
      <c r="C94" s="9"/>
      <c r="D94" s="9"/>
      <c r="E94" s="30"/>
    </row>
    <row r="95" spans="1:5" x14ac:dyDescent="0.25">
      <c r="A95" s="31"/>
      <c r="B95" s="9"/>
      <c r="C95" s="9"/>
      <c r="D95" s="9"/>
      <c r="E95" s="30"/>
    </row>
    <row r="96" spans="1:5" x14ac:dyDescent="0.25">
      <c r="A96" s="31"/>
      <c r="B96" s="9"/>
      <c r="C96" s="9"/>
      <c r="D96" s="9"/>
      <c r="E96" s="30"/>
    </row>
    <row r="97" spans="1:5" x14ac:dyDescent="0.25">
      <c r="A97" s="31"/>
      <c r="B97" s="9"/>
      <c r="C97" s="9"/>
      <c r="D97" s="9"/>
      <c r="E97" s="30"/>
    </row>
    <row r="98" spans="1:5" x14ac:dyDescent="0.25">
      <c r="A98" s="31"/>
      <c r="B98" s="9"/>
      <c r="C98" s="9"/>
      <c r="D98" s="9"/>
      <c r="E98" s="30"/>
    </row>
    <row r="99" spans="1:5" x14ac:dyDescent="0.25">
      <c r="A99" s="31"/>
      <c r="B99" s="9"/>
      <c r="C99" s="9"/>
      <c r="D99" s="9"/>
      <c r="E99" s="30"/>
    </row>
    <row r="100" spans="1:5" x14ac:dyDescent="0.25">
      <c r="A100" s="31"/>
      <c r="B100" s="9"/>
      <c r="C100" s="9"/>
      <c r="D100" s="9"/>
      <c r="E100" s="30"/>
    </row>
    <row r="101" spans="1:5" x14ac:dyDescent="0.25">
      <c r="A101" s="31"/>
      <c r="B101" s="9"/>
      <c r="C101" s="9"/>
      <c r="D101" s="9"/>
      <c r="E101" s="30"/>
    </row>
    <row r="102" spans="1:5" x14ac:dyDescent="0.25">
      <c r="A102" s="31"/>
      <c r="B102" s="9"/>
      <c r="C102" s="9"/>
      <c r="D102" s="9"/>
      <c r="E102" s="30"/>
    </row>
    <row r="103" spans="1:5" x14ac:dyDescent="0.25">
      <c r="A103" s="31"/>
      <c r="B103" s="9"/>
      <c r="C103" s="9"/>
      <c r="D103" s="9"/>
      <c r="E103" s="30"/>
    </row>
    <row r="104" spans="1:5" x14ac:dyDescent="0.25">
      <c r="A104" s="31"/>
      <c r="B104" s="9"/>
      <c r="C104" s="9"/>
      <c r="D104" s="9"/>
      <c r="E104" s="30"/>
    </row>
    <row r="105" spans="1:5" x14ac:dyDescent="0.25">
      <c r="A105" s="31"/>
      <c r="B105" s="9"/>
      <c r="C105" s="9"/>
      <c r="D105" s="9"/>
      <c r="E105" s="30"/>
    </row>
    <row r="106" spans="1:5" x14ac:dyDescent="0.25">
      <c r="A106" s="31"/>
      <c r="B106" s="9"/>
      <c r="C106" s="9"/>
      <c r="D106" s="9"/>
      <c r="E106" s="30"/>
    </row>
    <row r="107" spans="1:5" x14ac:dyDescent="0.25">
      <c r="A107" s="31"/>
      <c r="B107" s="9"/>
      <c r="C107" s="9"/>
      <c r="D107" s="9"/>
      <c r="E107" s="30"/>
    </row>
    <row r="108" spans="1:5" x14ac:dyDescent="0.25">
      <c r="A108" s="31"/>
      <c r="B108" s="9"/>
      <c r="C108" s="9"/>
      <c r="D108" s="9"/>
      <c r="E108" s="30"/>
    </row>
    <row r="109" spans="1:5" x14ac:dyDescent="0.25">
      <c r="A109" s="31"/>
      <c r="B109" s="9"/>
      <c r="C109" s="9"/>
      <c r="D109" s="9"/>
      <c r="E109" s="30"/>
    </row>
    <row r="110" spans="1:5" x14ac:dyDescent="0.25">
      <c r="A110" s="31"/>
      <c r="B110" s="9"/>
      <c r="C110" s="9"/>
      <c r="D110" s="9"/>
      <c r="E110" s="30"/>
    </row>
    <row r="111" spans="1:5" x14ac:dyDescent="0.25">
      <c r="A111" s="31"/>
      <c r="B111" s="9"/>
      <c r="C111" s="9"/>
      <c r="D111" s="9"/>
      <c r="E111" s="30"/>
    </row>
    <row r="112" spans="1:5" x14ac:dyDescent="0.25">
      <c r="A112" s="31"/>
      <c r="B112" s="9"/>
      <c r="C112" s="9"/>
      <c r="D112" s="9"/>
      <c r="E112" s="30"/>
    </row>
    <row r="113" spans="1:5" x14ac:dyDescent="0.25">
      <c r="A113" s="31"/>
      <c r="B113" s="9"/>
      <c r="C113" s="9"/>
      <c r="D113" s="9"/>
      <c r="E113" s="30"/>
    </row>
    <row r="114" spans="1:5" x14ac:dyDescent="0.25">
      <c r="A114" s="31"/>
      <c r="B114" s="9"/>
      <c r="C114" s="9"/>
      <c r="D114" s="9"/>
      <c r="E114" s="30"/>
    </row>
    <row r="115" spans="1:5" x14ac:dyDescent="0.25">
      <c r="A115" s="31"/>
      <c r="B115" s="9"/>
      <c r="C115" s="9"/>
      <c r="D115" s="9"/>
      <c r="E115" s="30"/>
    </row>
    <row r="116" spans="1:5" x14ac:dyDescent="0.25">
      <c r="A116" s="31"/>
      <c r="B116" s="9"/>
      <c r="C116" s="9"/>
      <c r="D116" s="9"/>
      <c r="E116" s="30"/>
    </row>
    <row r="117" spans="1:5" x14ac:dyDescent="0.25">
      <c r="A117" s="31"/>
      <c r="B117" s="9"/>
      <c r="C117" s="9"/>
      <c r="D117" s="9"/>
      <c r="E117" s="30"/>
    </row>
    <row r="118" spans="1:5" x14ac:dyDescent="0.25">
      <c r="A118" s="31"/>
      <c r="B118" s="9"/>
      <c r="C118" s="9"/>
      <c r="D118" s="9"/>
      <c r="E118" s="30"/>
    </row>
    <row r="119" spans="1:5" x14ac:dyDescent="0.25">
      <c r="A119" s="31"/>
      <c r="B119" s="9"/>
      <c r="C119" s="9"/>
      <c r="D119" s="9"/>
      <c r="E119" s="30"/>
    </row>
    <row r="120" spans="1:5" x14ac:dyDescent="0.25">
      <c r="A120" s="31"/>
      <c r="B120" s="9"/>
      <c r="C120" s="9"/>
      <c r="D120" s="9"/>
      <c r="E120" s="30"/>
    </row>
    <row r="121" spans="1:5" x14ac:dyDescent="0.25">
      <c r="A121" s="8" t="s">
        <v>1</v>
      </c>
    </row>
    <row r="122" spans="1:5" x14ac:dyDescent="0.25">
      <c r="A122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4" workbookViewId="0">
      <selection activeCell="A30" sqref="A30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26</v>
      </c>
      <c r="C1" s="26">
        <v>42813</v>
      </c>
    </row>
    <row r="2" spans="1:7" s="23" customFormat="1" ht="14.45" x14ac:dyDescent="0.3">
      <c r="B2" s="48" t="s">
        <v>47</v>
      </c>
      <c r="C2" s="48"/>
      <c r="D2" s="48"/>
    </row>
    <row r="3" spans="1:7" s="23" customFormat="1" ht="14.45" x14ac:dyDescent="0.3">
      <c r="B3" s="47" t="s">
        <v>51</v>
      </c>
      <c r="C3" s="47"/>
      <c r="D3" s="47"/>
    </row>
    <row r="4" spans="1:7" ht="14.45" x14ac:dyDescent="0.3">
      <c r="A4" s="10" t="s">
        <v>85</v>
      </c>
      <c r="B4" s="13" t="s">
        <v>6</v>
      </c>
      <c r="C4" s="13" t="s">
        <v>7</v>
      </c>
      <c r="D4" s="13" t="s">
        <v>8</v>
      </c>
      <c r="E4" s="23" t="s">
        <v>54</v>
      </c>
    </row>
    <row r="5" spans="1:7" ht="14.45" x14ac:dyDescent="0.3">
      <c r="A5" s="22" t="str">
        <f>'ECK 1'!A5</f>
        <v>BG RACING</v>
      </c>
      <c r="B5" s="2"/>
      <c r="C5" s="2"/>
      <c r="D5" s="2"/>
      <c r="E5">
        <f>SUM(B5:D5)</f>
        <v>0</v>
      </c>
    </row>
    <row r="6" spans="1:7" ht="14.45" x14ac:dyDescent="0.3">
      <c r="A6" s="22" t="str">
        <f>'ECK 1'!A6</f>
        <v>ERK TEAM</v>
      </c>
      <c r="B6" s="2">
        <v>27</v>
      </c>
      <c r="C6" s="2"/>
      <c r="D6" s="2"/>
      <c r="E6">
        <f t="shared" ref="E6:E35" si="0">SUM(B6:D6)</f>
        <v>27</v>
      </c>
    </row>
    <row r="7" spans="1:7" ht="14.45" x14ac:dyDescent="0.3">
      <c r="A7" s="22" t="str">
        <f>'ECK 1'!A7</f>
        <v>Les COURANTS D'AIR</v>
      </c>
      <c r="B7" s="2">
        <v>35</v>
      </c>
      <c r="C7" s="2">
        <v>1</v>
      </c>
      <c r="D7" s="2"/>
      <c r="E7">
        <f t="shared" si="0"/>
        <v>36</v>
      </c>
    </row>
    <row r="8" spans="1:7" ht="14.45" x14ac:dyDescent="0.3">
      <c r="A8" s="22" t="str">
        <f>'ECK 1'!A8</f>
        <v>FSM KARTEAM</v>
      </c>
      <c r="B8" s="2">
        <v>31</v>
      </c>
      <c r="C8" s="2"/>
      <c r="D8" s="2"/>
      <c r="E8">
        <f t="shared" si="0"/>
        <v>31</v>
      </c>
    </row>
    <row r="9" spans="1:7" ht="14.45" x14ac:dyDescent="0.3">
      <c r="A9" s="22" t="str">
        <f>'ECK 1'!A9</f>
        <v>RANJ TEAM</v>
      </c>
      <c r="B9" s="2">
        <v>30</v>
      </c>
      <c r="C9" s="2"/>
      <c r="D9" s="2"/>
      <c r="E9">
        <f t="shared" si="0"/>
        <v>30</v>
      </c>
    </row>
    <row r="10" spans="1:7" ht="14.45" x14ac:dyDescent="0.3">
      <c r="A10" s="22" t="str">
        <f>'ECK 1'!A10</f>
        <v>RTO TEAM</v>
      </c>
      <c r="B10" s="2">
        <v>26</v>
      </c>
      <c r="C10" s="2"/>
      <c r="D10" s="2"/>
      <c r="E10">
        <f t="shared" si="0"/>
        <v>26</v>
      </c>
    </row>
    <row r="11" spans="1:7" ht="14.45" x14ac:dyDescent="0.3">
      <c r="A11" s="22" t="str">
        <f>'ECK 1'!A11</f>
        <v>Team ALFA ROMEO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tr">
        <f>'ECK 1'!A12</f>
        <v>MECAGAZ</v>
      </c>
      <c r="B12" s="2">
        <v>24</v>
      </c>
      <c r="C12" s="2"/>
      <c r="D12" s="2"/>
      <c r="E12">
        <f t="shared" si="0"/>
        <v>24</v>
      </c>
    </row>
    <row r="13" spans="1:7" ht="14.45" x14ac:dyDescent="0.3">
      <c r="A13" s="22" t="str">
        <f>'ECK 1'!A13</f>
        <v>TEAM PFK</v>
      </c>
      <c r="B13" s="2"/>
      <c r="C13" s="2"/>
      <c r="D13" s="2"/>
      <c r="E13">
        <f t="shared" si="0"/>
        <v>0</v>
      </c>
    </row>
    <row r="14" spans="1:7" ht="14.45" x14ac:dyDescent="0.3">
      <c r="A14" s="22" t="str">
        <f>'ECK 1'!A14</f>
        <v>ESSO SPORT</v>
      </c>
      <c r="B14" s="2">
        <v>29</v>
      </c>
      <c r="C14" s="2"/>
      <c r="D14" s="2"/>
      <c r="E14">
        <f t="shared" si="0"/>
        <v>29</v>
      </c>
      <c r="G14" s="32"/>
    </row>
    <row r="15" spans="1:7" ht="14.45" x14ac:dyDescent="0.3">
      <c r="A15" s="22" t="str">
        <f>'ECK 1'!A15</f>
        <v>FAUCON MILLENIUM</v>
      </c>
      <c r="B15" s="2">
        <v>22</v>
      </c>
      <c r="C15" s="2"/>
      <c r="D15" s="2"/>
      <c r="E15">
        <f t="shared" si="0"/>
        <v>22</v>
      </c>
    </row>
    <row r="16" spans="1:7" ht="14.45" x14ac:dyDescent="0.3">
      <c r="A16" s="22" t="str">
        <f>'ECK 1'!A16</f>
        <v>KART &amp; DIEM</v>
      </c>
      <c r="B16" s="2"/>
      <c r="C16" s="2"/>
      <c r="D16" s="2"/>
      <c r="E16">
        <f t="shared" si="0"/>
        <v>0</v>
      </c>
    </row>
    <row r="17" spans="1:5" ht="14.45" x14ac:dyDescent="0.3">
      <c r="A17" s="22" t="str">
        <f>'ECK 1'!A17</f>
        <v>LES INSUS</v>
      </c>
      <c r="B17" s="2"/>
      <c r="C17" s="2"/>
      <c r="D17" s="2"/>
      <c r="E17">
        <f t="shared" si="0"/>
        <v>0</v>
      </c>
    </row>
    <row r="18" spans="1:5" ht="14.45" x14ac:dyDescent="0.3">
      <c r="A18" s="22" t="str">
        <f>'ECK 1'!A18</f>
        <v>PLP RACING TEAM</v>
      </c>
      <c r="B18" s="2"/>
      <c r="C18" s="2"/>
      <c r="D18" s="2"/>
      <c r="E18">
        <f t="shared" si="0"/>
        <v>0</v>
      </c>
    </row>
    <row r="19" spans="1:5" ht="14.45" x14ac:dyDescent="0.3">
      <c r="A19" s="22" t="str">
        <f>'ECK 1'!A19</f>
        <v>EMSL 2</v>
      </c>
      <c r="B19" s="2"/>
      <c r="C19" s="2"/>
      <c r="D19" s="2"/>
      <c r="E19">
        <f t="shared" si="0"/>
        <v>0</v>
      </c>
    </row>
    <row r="20" spans="1:5" ht="14.45" x14ac:dyDescent="0.3">
      <c r="A20" s="22" t="str">
        <f>'ECK 1'!A20</f>
        <v>PLP DKR</v>
      </c>
      <c r="B20" s="2"/>
      <c r="C20" s="2"/>
      <c r="D20" s="2"/>
      <c r="E20">
        <f t="shared" si="0"/>
        <v>0</v>
      </c>
    </row>
    <row r="21" spans="1:5" ht="14.45" x14ac:dyDescent="0.3">
      <c r="A21" s="22" t="str">
        <f>'ECK 1'!A21</f>
        <v>PLP RACING GTI</v>
      </c>
      <c r="B21" s="2"/>
      <c r="C21" s="2"/>
      <c r="D21" s="2"/>
      <c r="E21">
        <f t="shared" si="0"/>
        <v>0</v>
      </c>
    </row>
    <row r="22" spans="1:5" ht="14.45" x14ac:dyDescent="0.3">
      <c r="A22" s="22" t="str">
        <f>'ECK 1'!A22</f>
        <v>ARNAGE RACING TEAM</v>
      </c>
      <c r="B22" s="2"/>
      <c r="C22" s="2"/>
      <c r="D22" s="2"/>
      <c r="E22">
        <f t="shared" si="0"/>
        <v>0</v>
      </c>
    </row>
    <row r="23" spans="1:5" ht="14.45" x14ac:dyDescent="0.3">
      <c r="A23" s="22" t="str">
        <f>'ECK 1'!A23</f>
        <v>TIC TAC</v>
      </c>
      <c r="B23" s="2"/>
      <c r="C23" s="2"/>
      <c r="D23" s="2"/>
      <c r="E23">
        <f t="shared" si="0"/>
        <v>0</v>
      </c>
    </row>
    <row r="24" spans="1:5" ht="14.45" x14ac:dyDescent="0.3">
      <c r="A24" s="22" t="str">
        <f>'ECK 1'!A24</f>
        <v>C2D</v>
      </c>
      <c r="B24" s="2"/>
      <c r="C24" s="2"/>
      <c r="D24" s="2"/>
      <c r="E24">
        <f t="shared" si="0"/>
        <v>0</v>
      </c>
    </row>
    <row r="25" spans="1:5" ht="14.45" x14ac:dyDescent="0.3">
      <c r="A25" s="22" t="str">
        <f>'ECK 1'!A25</f>
        <v>BLONDIKART</v>
      </c>
      <c r="B25" s="2"/>
      <c r="C25" s="2"/>
      <c r="D25" s="2"/>
      <c r="E25">
        <f t="shared" si="0"/>
        <v>0</v>
      </c>
    </row>
    <row r="26" spans="1:5" ht="14.45" x14ac:dyDescent="0.3">
      <c r="A26" s="22" t="str">
        <f>'ECK 1'!A26</f>
        <v>TEAM SWISSPRO</v>
      </c>
      <c r="B26" s="2"/>
      <c r="C26" s="2"/>
      <c r="D26" s="2"/>
      <c r="E26">
        <f t="shared" si="0"/>
        <v>0</v>
      </c>
    </row>
    <row r="27" spans="1:5" ht="14.45" x14ac:dyDescent="0.3">
      <c r="A27" s="22" t="s">
        <v>102</v>
      </c>
      <c r="B27" s="2">
        <v>28</v>
      </c>
      <c r="C27" s="2"/>
      <c r="D27" s="2"/>
      <c r="E27">
        <f t="shared" si="0"/>
        <v>28</v>
      </c>
    </row>
    <row r="28" spans="1:5" ht="14.45" x14ac:dyDescent="0.3">
      <c r="A28" s="22" t="s">
        <v>103</v>
      </c>
      <c r="B28" s="2">
        <v>33</v>
      </c>
      <c r="C28" s="2"/>
      <c r="D28" s="2">
        <v>1</v>
      </c>
      <c r="E28">
        <f t="shared" si="0"/>
        <v>34</v>
      </c>
    </row>
    <row r="29" spans="1:5" x14ac:dyDescent="0.25">
      <c r="A29" s="22" t="s">
        <v>104</v>
      </c>
      <c r="B29" s="2">
        <v>25</v>
      </c>
      <c r="C29" s="2"/>
      <c r="D29" s="2"/>
      <c r="E29">
        <f t="shared" si="0"/>
        <v>25</v>
      </c>
    </row>
    <row r="30" spans="1:5" x14ac:dyDescent="0.25">
      <c r="A30" s="22" t="s">
        <v>105</v>
      </c>
      <c r="B30" s="2">
        <v>21</v>
      </c>
      <c r="C30" s="2"/>
      <c r="D30" s="2"/>
      <c r="E30">
        <f t="shared" si="0"/>
        <v>21</v>
      </c>
    </row>
    <row r="31" spans="1:5" x14ac:dyDescent="0.25">
      <c r="A31" s="22" t="s">
        <v>106</v>
      </c>
      <c r="B31" s="2">
        <v>20</v>
      </c>
      <c r="C31" s="2"/>
      <c r="D31" s="2"/>
      <c r="E31">
        <f t="shared" si="0"/>
        <v>20</v>
      </c>
    </row>
    <row r="32" spans="1:5" x14ac:dyDescent="0.25">
      <c r="A32" s="22" t="s">
        <v>107</v>
      </c>
      <c r="B32" s="2">
        <v>19</v>
      </c>
      <c r="C32" s="2"/>
      <c r="D32" s="2"/>
      <c r="E32">
        <f t="shared" si="0"/>
        <v>19</v>
      </c>
    </row>
    <row r="33" spans="1:7" x14ac:dyDescent="0.25">
      <c r="A33" s="22">
        <f>'ECK 1'!A33</f>
        <v>0</v>
      </c>
      <c r="B33" s="2"/>
      <c r="C33" s="2"/>
      <c r="D33" s="2"/>
      <c r="E33">
        <f t="shared" si="0"/>
        <v>0</v>
      </c>
    </row>
    <row r="34" spans="1:7" x14ac:dyDescent="0.25">
      <c r="A34" s="22">
        <f>'ECK 1'!A34</f>
        <v>0</v>
      </c>
      <c r="B34" s="2"/>
      <c r="C34" s="2"/>
      <c r="D34" s="2"/>
      <c r="E34">
        <f t="shared" si="0"/>
        <v>0</v>
      </c>
    </row>
    <row r="35" spans="1:7" x14ac:dyDescent="0.25">
      <c r="A35" s="22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22">
        <f>'ECK 1'!A36</f>
        <v>0</v>
      </c>
      <c r="B36" s="2"/>
      <c r="C36" s="2"/>
      <c r="D36" s="2"/>
      <c r="E36">
        <f t="shared" ref="E36:E99" si="1">SUM(B36:D36)</f>
        <v>0</v>
      </c>
    </row>
    <row r="37" spans="1:7" x14ac:dyDescent="0.25">
      <c r="A37" s="22">
        <f>'ECK 1'!A37</f>
        <v>0</v>
      </c>
      <c r="B37" s="2"/>
      <c r="C37" s="2"/>
      <c r="D37" s="2"/>
      <c r="E37">
        <f t="shared" si="1"/>
        <v>0</v>
      </c>
    </row>
    <row r="38" spans="1:7" x14ac:dyDescent="0.25">
      <c r="A38" s="22">
        <f>'ECK 1'!A38</f>
        <v>0</v>
      </c>
      <c r="B38" s="2"/>
      <c r="C38" s="2"/>
      <c r="D38" s="2"/>
      <c r="E38">
        <f t="shared" si="1"/>
        <v>0</v>
      </c>
    </row>
    <row r="39" spans="1:7" x14ac:dyDescent="0.25">
      <c r="A39" s="22">
        <f>'ECK 1'!A39</f>
        <v>0</v>
      </c>
      <c r="B39" s="2"/>
      <c r="C39" s="2"/>
      <c r="D39" s="2"/>
      <c r="E39">
        <f t="shared" si="1"/>
        <v>0</v>
      </c>
    </row>
    <row r="40" spans="1:7" x14ac:dyDescent="0.25">
      <c r="A40" s="22">
        <f>'ECK 1'!A40</f>
        <v>0</v>
      </c>
      <c r="B40" s="2"/>
      <c r="C40" s="2"/>
      <c r="D40" s="2"/>
      <c r="E40">
        <f t="shared" si="1"/>
        <v>0</v>
      </c>
    </row>
    <row r="41" spans="1:7" x14ac:dyDescent="0.25">
      <c r="A41" s="22">
        <f>'ECK 1'!A41</f>
        <v>0</v>
      </c>
      <c r="B41" s="2"/>
      <c r="C41" s="2"/>
      <c r="D41" s="2"/>
      <c r="E41">
        <f t="shared" si="1"/>
        <v>0</v>
      </c>
    </row>
    <row r="42" spans="1:7" x14ac:dyDescent="0.25">
      <c r="A42" s="22">
        <f>'ECK 1'!A42</f>
        <v>0</v>
      </c>
      <c r="B42" s="2"/>
      <c r="C42" s="2"/>
      <c r="D42" s="2"/>
      <c r="E42">
        <f t="shared" si="1"/>
        <v>0</v>
      </c>
    </row>
    <row r="43" spans="1:7" x14ac:dyDescent="0.25">
      <c r="A43" s="22">
        <f>'ECK 1'!A43</f>
        <v>0</v>
      </c>
      <c r="B43" s="2"/>
      <c r="C43" s="2"/>
      <c r="D43" s="2"/>
      <c r="E43">
        <f t="shared" si="1"/>
        <v>0</v>
      </c>
    </row>
    <row r="44" spans="1:7" x14ac:dyDescent="0.25">
      <c r="A44" s="22">
        <f>'ECK 1'!A44</f>
        <v>0</v>
      </c>
      <c r="B44" s="2"/>
      <c r="C44" s="2"/>
      <c r="D44" s="2"/>
      <c r="E44">
        <f t="shared" si="1"/>
        <v>0</v>
      </c>
    </row>
    <row r="45" spans="1:7" x14ac:dyDescent="0.25">
      <c r="A45" s="22">
        <f>'ECK 1'!A45</f>
        <v>0</v>
      </c>
      <c r="B45" s="2"/>
      <c r="C45" s="2"/>
      <c r="D45" s="2"/>
      <c r="E45">
        <f t="shared" si="1"/>
        <v>0</v>
      </c>
      <c r="G45" s="21"/>
    </row>
    <row r="46" spans="1:7" x14ac:dyDescent="0.25">
      <c r="A46" s="22">
        <f>'ECK 1'!A46</f>
        <v>0</v>
      </c>
      <c r="B46" s="2"/>
      <c r="C46" s="2"/>
      <c r="D46" s="2"/>
      <c r="E46">
        <f t="shared" si="1"/>
        <v>0</v>
      </c>
      <c r="G46" s="21"/>
    </row>
    <row r="47" spans="1:7" x14ac:dyDescent="0.25">
      <c r="A47" s="22">
        <f>'ECK 1'!A47</f>
        <v>0</v>
      </c>
      <c r="B47" s="2"/>
      <c r="C47" s="2"/>
      <c r="D47" s="2"/>
      <c r="E47">
        <f t="shared" si="1"/>
        <v>0</v>
      </c>
      <c r="G47" s="21"/>
    </row>
    <row r="48" spans="1:7" x14ac:dyDescent="0.25">
      <c r="A48" s="22">
        <f>'ECK 1'!A48</f>
        <v>0</v>
      </c>
      <c r="B48" s="2"/>
      <c r="C48" s="2"/>
      <c r="D48" s="2"/>
      <c r="E48">
        <f t="shared" si="1"/>
        <v>0</v>
      </c>
      <c r="G48" s="21"/>
    </row>
    <row r="49" spans="1:7" x14ac:dyDescent="0.25">
      <c r="A49" s="22">
        <f>'ECK 1'!A49</f>
        <v>0</v>
      </c>
      <c r="B49" s="2"/>
      <c r="C49" s="2"/>
      <c r="D49" s="2"/>
      <c r="E49">
        <f t="shared" si="1"/>
        <v>0</v>
      </c>
      <c r="G49" s="21"/>
    </row>
    <row r="50" spans="1:7" x14ac:dyDescent="0.25">
      <c r="A50" s="22">
        <f>'ECK 1'!A50</f>
        <v>0</v>
      </c>
      <c r="B50" s="2"/>
      <c r="C50" s="2"/>
      <c r="D50" s="2"/>
      <c r="E50">
        <f t="shared" si="1"/>
        <v>0</v>
      </c>
      <c r="G50" s="21"/>
    </row>
    <row r="51" spans="1:7" x14ac:dyDescent="0.25">
      <c r="A51" s="22">
        <f>'ECK 1'!A51</f>
        <v>0</v>
      </c>
      <c r="B51" s="2"/>
      <c r="C51" s="2"/>
      <c r="D51" s="2"/>
      <c r="E51">
        <f t="shared" si="1"/>
        <v>0</v>
      </c>
    </row>
    <row r="52" spans="1:7" x14ac:dyDescent="0.25">
      <c r="A52" s="22">
        <f>'ECK 1'!A52</f>
        <v>0</v>
      </c>
      <c r="B52" s="2"/>
      <c r="C52" s="2"/>
      <c r="D52" s="2"/>
      <c r="E52">
        <f t="shared" si="1"/>
        <v>0</v>
      </c>
    </row>
    <row r="53" spans="1:7" x14ac:dyDescent="0.25">
      <c r="A53" s="22">
        <f>'ECK 1'!A53</f>
        <v>0</v>
      </c>
      <c r="B53" s="2"/>
      <c r="C53" s="2"/>
      <c r="D53" s="2"/>
      <c r="E53">
        <f t="shared" si="1"/>
        <v>0</v>
      </c>
    </row>
    <row r="54" spans="1:7" x14ac:dyDescent="0.25">
      <c r="A54" s="22">
        <f>'ECK 1'!A54</f>
        <v>0</v>
      </c>
      <c r="B54" s="2"/>
      <c r="C54" s="2"/>
      <c r="D54" s="2"/>
      <c r="E54">
        <f t="shared" si="1"/>
        <v>0</v>
      </c>
    </row>
    <row r="55" spans="1:7" x14ac:dyDescent="0.25">
      <c r="A55" s="22">
        <f>'ECK 1'!A55</f>
        <v>0</v>
      </c>
      <c r="B55" s="2"/>
      <c r="C55" s="2"/>
      <c r="D55" s="2"/>
      <c r="E55">
        <f t="shared" si="1"/>
        <v>0</v>
      </c>
    </row>
    <row r="56" spans="1:7" x14ac:dyDescent="0.25">
      <c r="A56" s="22">
        <f>'ECK 1'!A56</f>
        <v>0</v>
      </c>
      <c r="B56" s="2"/>
      <c r="C56" s="2"/>
      <c r="D56" s="2"/>
      <c r="E56">
        <f t="shared" si="1"/>
        <v>0</v>
      </c>
    </row>
    <row r="57" spans="1:7" x14ac:dyDescent="0.25">
      <c r="A57" s="22">
        <f>'ECK 1'!A57</f>
        <v>0</v>
      </c>
      <c r="B57" s="2"/>
      <c r="C57" s="2"/>
      <c r="D57" s="2"/>
      <c r="E57">
        <f t="shared" si="1"/>
        <v>0</v>
      </c>
    </row>
    <row r="58" spans="1:7" x14ac:dyDescent="0.25">
      <c r="A58" s="22">
        <f>'ECK 1'!A58</f>
        <v>0</v>
      </c>
      <c r="B58" s="2"/>
      <c r="C58" s="2"/>
      <c r="D58" s="2"/>
      <c r="E58">
        <f t="shared" si="1"/>
        <v>0</v>
      </c>
    </row>
    <row r="59" spans="1:7" x14ac:dyDescent="0.25">
      <c r="A59" s="22">
        <f>'ECK 1'!A59</f>
        <v>0</v>
      </c>
      <c r="B59" s="2"/>
      <c r="C59" s="2"/>
      <c r="D59" s="2"/>
      <c r="E59">
        <f t="shared" si="1"/>
        <v>0</v>
      </c>
    </row>
    <row r="60" spans="1:7" x14ac:dyDescent="0.25">
      <c r="A60" s="22">
        <f>'ECK 1'!A60</f>
        <v>0</v>
      </c>
      <c r="B60" s="2"/>
      <c r="C60" s="2"/>
      <c r="D60" s="2"/>
      <c r="E60">
        <f t="shared" si="1"/>
        <v>0</v>
      </c>
    </row>
    <row r="61" spans="1:7" x14ac:dyDescent="0.25">
      <c r="A61" s="22">
        <f>'ECK 1'!A61</f>
        <v>0</v>
      </c>
      <c r="B61" s="2"/>
      <c r="C61" s="2"/>
      <c r="D61" s="2"/>
      <c r="E61">
        <f t="shared" si="1"/>
        <v>0</v>
      </c>
    </row>
    <row r="62" spans="1:7" x14ac:dyDescent="0.25">
      <c r="A62" s="22">
        <f>'ECK 1'!A62</f>
        <v>0</v>
      </c>
      <c r="B62" s="2"/>
      <c r="C62" s="2"/>
      <c r="D62" s="2"/>
      <c r="E62">
        <f t="shared" si="1"/>
        <v>0</v>
      </c>
    </row>
    <row r="63" spans="1:7" x14ac:dyDescent="0.25">
      <c r="A63" s="22">
        <f>'ECK 1'!A63</f>
        <v>0</v>
      </c>
      <c r="B63" s="2"/>
      <c r="C63" s="2"/>
      <c r="D63" s="2"/>
      <c r="E63">
        <f t="shared" si="1"/>
        <v>0</v>
      </c>
    </row>
    <row r="64" spans="1:7" x14ac:dyDescent="0.25">
      <c r="A64" s="22">
        <f>'ECK 1'!A64</f>
        <v>0</v>
      </c>
      <c r="B64" s="2"/>
      <c r="C64" s="2"/>
      <c r="D64" s="2"/>
      <c r="E64">
        <f t="shared" si="1"/>
        <v>0</v>
      </c>
    </row>
    <row r="65" spans="1:5" x14ac:dyDescent="0.25">
      <c r="A65" s="22">
        <f>'ECK 1'!A65</f>
        <v>0</v>
      </c>
      <c r="B65" s="2"/>
      <c r="C65" s="2"/>
      <c r="D65" s="2"/>
      <c r="E65">
        <f t="shared" si="1"/>
        <v>0</v>
      </c>
    </row>
    <row r="66" spans="1:5" x14ac:dyDescent="0.25">
      <c r="A66" s="22">
        <f>'ECK 1'!A66</f>
        <v>0</v>
      </c>
      <c r="B66" s="2"/>
      <c r="C66" s="2"/>
      <c r="D66" s="2"/>
      <c r="E66">
        <f t="shared" si="1"/>
        <v>0</v>
      </c>
    </row>
    <row r="67" spans="1:5" x14ac:dyDescent="0.25">
      <c r="A67" s="22">
        <f>'ECK 1'!A67</f>
        <v>0</v>
      </c>
      <c r="B67" s="2"/>
      <c r="C67" s="2"/>
      <c r="D67" s="2"/>
      <c r="E67">
        <f t="shared" si="1"/>
        <v>0</v>
      </c>
    </row>
    <row r="68" spans="1:5" x14ac:dyDescent="0.25">
      <c r="A68" s="22">
        <f>'ECK 1'!A68</f>
        <v>0</v>
      </c>
      <c r="B68" s="2"/>
      <c r="C68" s="2"/>
      <c r="D68" s="2"/>
      <c r="E68">
        <f t="shared" si="1"/>
        <v>0</v>
      </c>
    </row>
    <row r="69" spans="1:5" x14ac:dyDescent="0.25">
      <c r="A69" s="22">
        <f>'ECK 1'!A69</f>
        <v>0</v>
      </c>
      <c r="B69" s="2"/>
      <c r="C69" s="2"/>
      <c r="D69" s="2"/>
      <c r="E69">
        <f t="shared" si="1"/>
        <v>0</v>
      </c>
    </row>
    <row r="70" spans="1:5" x14ac:dyDescent="0.25">
      <c r="A70" s="22">
        <f>'ECK 1'!A70</f>
        <v>0</v>
      </c>
      <c r="B70" s="2"/>
      <c r="C70" s="2"/>
      <c r="D70" s="2"/>
      <c r="E70">
        <f t="shared" si="1"/>
        <v>0</v>
      </c>
    </row>
    <row r="71" spans="1:5" x14ac:dyDescent="0.25">
      <c r="A71" s="22">
        <f>'ECK 1'!A71</f>
        <v>0</v>
      </c>
      <c r="B71" s="2"/>
      <c r="C71" s="2"/>
      <c r="D71" s="2"/>
      <c r="E71">
        <f t="shared" si="1"/>
        <v>0</v>
      </c>
    </row>
    <row r="72" spans="1:5" x14ac:dyDescent="0.25">
      <c r="A72" s="22">
        <f>'ECK 1'!A72</f>
        <v>0</v>
      </c>
      <c r="B72" s="2"/>
      <c r="C72" s="2"/>
      <c r="D72" s="2"/>
      <c r="E72">
        <f t="shared" si="1"/>
        <v>0</v>
      </c>
    </row>
    <row r="73" spans="1:5" x14ac:dyDescent="0.25">
      <c r="A73" s="22">
        <f>'ECK 1'!A73</f>
        <v>0</v>
      </c>
      <c r="B73" s="2"/>
      <c r="C73" s="2"/>
      <c r="D73" s="2"/>
      <c r="E73">
        <f t="shared" si="1"/>
        <v>0</v>
      </c>
    </row>
    <row r="74" spans="1:5" x14ac:dyDescent="0.25">
      <c r="A74" s="22">
        <f>'ECK 1'!A74</f>
        <v>0</v>
      </c>
      <c r="B74" s="2"/>
      <c r="C74" s="2"/>
      <c r="D74" s="2"/>
      <c r="E74">
        <f t="shared" si="1"/>
        <v>0</v>
      </c>
    </row>
    <row r="75" spans="1:5" x14ac:dyDescent="0.25">
      <c r="A75" s="22">
        <f>'ECK 1'!A75</f>
        <v>0</v>
      </c>
      <c r="B75" s="2"/>
      <c r="C75" s="2"/>
      <c r="D75" s="2"/>
      <c r="E75">
        <f t="shared" si="1"/>
        <v>0</v>
      </c>
    </row>
    <row r="76" spans="1:5" x14ac:dyDescent="0.25">
      <c r="A76" s="22">
        <f>'ECK 1'!A76</f>
        <v>0</v>
      </c>
      <c r="B76" s="2"/>
      <c r="C76" s="2"/>
      <c r="D76" s="2"/>
      <c r="E76">
        <f t="shared" si="1"/>
        <v>0</v>
      </c>
    </row>
    <row r="77" spans="1:5" x14ac:dyDescent="0.25">
      <c r="A77" s="22">
        <f>'ECK 1'!A77</f>
        <v>0</v>
      </c>
      <c r="B77" s="2"/>
      <c r="C77" s="2"/>
      <c r="D77" s="2"/>
      <c r="E77">
        <f t="shared" si="1"/>
        <v>0</v>
      </c>
    </row>
    <row r="78" spans="1:5" x14ac:dyDescent="0.25">
      <c r="A78" s="22">
        <f>'ECK 1'!A78</f>
        <v>0</v>
      </c>
      <c r="B78" s="2"/>
      <c r="C78" s="2"/>
      <c r="D78" s="2"/>
      <c r="E78">
        <f t="shared" si="1"/>
        <v>0</v>
      </c>
    </row>
    <row r="79" spans="1:5" x14ac:dyDescent="0.25">
      <c r="A79" s="22">
        <f>'ECK 1'!A79</f>
        <v>0</v>
      </c>
      <c r="B79" s="2"/>
      <c r="C79" s="2"/>
      <c r="D79" s="2"/>
      <c r="E79">
        <f t="shared" si="1"/>
        <v>0</v>
      </c>
    </row>
    <row r="80" spans="1:5" x14ac:dyDescent="0.25">
      <c r="A80" s="22">
        <f>'ECK 1'!A80</f>
        <v>0</v>
      </c>
      <c r="B80" s="2"/>
      <c r="C80" s="2"/>
      <c r="D80" s="2"/>
      <c r="E80">
        <f t="shared" si="1"/>
        <v>0</v>
      </c>
    </row>
    <row r="81" spans="1:5" x14ac:dyDescent="0.25">
      <c r="A81" s="22">
        <f>'ECK 1'!A81</f>
        <v>0</v>
      </c>
      <c r="B81" s="2"/>
      <c r="C81" s="2"/>
      <c r="D81" s="2"/>
      <c r="E81">
        <f t="shared" si="1"/>
        <v>0</v>
      </c>
    </row>
    <row r="82" spans="1:5" x14ac:dyDescent="0.25">
      <c r="A82" s="22">
        <f>'ECK 1'!A82</f>
        <v>0</v>
      </c>
      <c r="B82" s="2"/>
      <c r="C82" s="2"/>
      <c r="D82" s="2"/>
      <c r="E82">
        <f t="shared" si="1"/>
        <v>0</v>
      </c>
    </row>
    <row r="83" spans="1:5" x14ac:dyDescent="0.25">
      <c r="A83" s="22">
        <f>'ECK 1'!A83</f>
        <v>0</v>
      </c>
      <c r="B83" s="2"/>
      <c r="C83" s="2"/>
      <c r="D83" s="2"/>
      <c r="E83">
        <f t="shared" si="1"/>
        <v>0</v>
      </c>
    </row>
    <row r="84" spans="1:5" x14ac:dyDescent="0.25">
      <c r="A84" s="22">
        <f>'ECK 1'!A84</f>
        <v>0</v>
      </c>
      <c r="B84" s="2"/>
      <c r="C84" s="2"/>
      <c r="D84" s="2"/>
      <c r="E84">
        <f t="shared" si="1"/>
        <v>0</v>
      </c>
    </row>
    <row r="85" spans="1:5" x14ac:dyDescent="0.25">
      <c r="A85" s="22">
        <f>'ECK 1'!A85</f>
        <v>0</v>
      </c>
      <c r="B85" s="2"/>
      <c r="C85" s="2"/>
      <c r="D85" s="2"/>
      <c r="E85">
        <f t="shared" si="1"/>
        <v>0</v>
      </c>
    </row>
    <row r="86" spans="1:5" x14ac:dyDescent="0.25">
      <c r="A86" s="22">
        <f>'ECK 1'!A86</f>
        <v>0</v>
      </c>
      <c r="B86" s="2"/>
      <c r="C86" s="2"/>
      <c r="D86" s="2"/>
      <c r="E86">
        <f t="shared" si="1"/>
        <v>0</v>
      </c>
    </row>
    <row r="87" spans="1:5" x14ac:dyDescent="0.25">
      <c r="A87" s="22">
        <f>'ECK 1'!A87</f>
        <v>0</v>
      </c>
      <c r="B87" s="2"/>
      <c r="C87" s="2"/>
      <c r="D87" s="2"/>
      <c r="E87">
        <f t="shared" si="1"/>
        <v>0</v>
      </c>
    </row>
    <row r="88" spans="1:5" x14ac:dyDescent="0.25">
      <c r="A88" s="22">
        <f>'ECK 1'!A88</f>
        <v>0</v>
      </c>
      <c r="B88" s="2"/>
      <c r="C88" s="2"/>
      <c r="D88" s="2"/>
      <c r="E88">
        <f t="shared" si="1"/>
        <v>0</v>
      </c>
    </row>
    <row r="89" spans="1:5" x14ac:dyDescent="0.25">
      <c r="A89" s="22">
        <f>'ECK 1'!A89</f>
        <v>0</v>
      </c>
      <c r="B89" s="2"/>
      <c r="C89" s="2"/>
      <c r="D89" s="2"/>
      <c r="E89">
        <f t="shared" si="1"/>
        <v>0</v>
      </c>
    </row>
    <row r="90" spans="1:5" x14ac:dyDescent="0.25">
      <c r="A90" s="22">
        <f>'ECK 1'!A90</f>
        <v>0</v>
      </c>
      <c r="B90" s="2"/>
      <c r="C90" s="2"/>
      <c r="D90" s="2"/>
      <c r="E90">
        <f t="shared" si="1"/>
        <v>0</v>
      </c>
    </row>
    <row r="91" spans="1:5" x14ac:dyDescent="0.25">
      <c r="A91" s="22">
        <f>'ECK 1'!A91</f>
        <v>0</v>
      </c>
      <c r="B91" s="2"/>
      <c r="C91" s="2"/>
      <c r="D91" s="2"/>
      <c r="E91">
        <f t="shared" si="1"/>
        <v>0</v>
      </c>
    </row>
    <row r="92" spans="1:5" x14ac:dyDescent="0.25">
      <c r="A92" s="22">
        <f>'ECK 1'!A92</f>
        <v>0</v>
      </c>
      <c r="B92" s="2"/>
      <c r="C92" s="2"/>
      <c r="D92" s="2"/>
      <c r="E92">
        <f t="shared" si="1"/>
        <v>0</v>
      </c>
    </row>
    <row r="93" spans="1:5" x14ac:dyDescent="0.25">
      <c r="A93" s="22">
        <f>'ECK 1'!A93</f>
        <v>0</v>
      </c>
      <c r="B93" s="2"/>
      <c r="C93" s="2"/>
      <c r="D93" s="2"/>
      <c r="E93">
        <f t="shared" si="1"/>
        <v>0</v>
      </c>
    </row>
    <row r="94" spans="1:5" x14ac:dyDescent="0.25">
      <c r="A94" s="22">
        <f>'ECK 1'!A94</f>
        <v>0</v>
      </c>
      <c r="B94" s="2"/>
      <c r="C94" s="2"/>
      <c r="D94" s="2"/>
      <c r="E94">
        <f t="shared" si="1"/>
        <v>0</v>
      </c>
    </row>
    <row r="95" spans="1:5" x14ac:dyDescent="0.25">
      <c r="A95" s="22">
        <f>'ECK 1'!A95</f>
        <v>0</v>
      </c>
      <c r="B95" s="2"/>
      <c r="C95" s="2"/>
      <c r="D95" s="2"/>
      <c r="E95">
        <f t="shared" si="1"/>
        <v>0</v>
      </c>
    </row>
    <row r="96" spans="1:5" x14ac:dyDescent="0.25">
      <c r="A96" s="22">
        <f>'ECK 1'!A96</f>
        <v>0</v>
      </c>
      <c r="B96" s="2"/>
      <c r="C96" s="2"/>
      <c r="D96" s="2"/>
      <c r="E96">
        <f t="shared" si="1"/>
        <v>0</v>
      </c>
    </row>
    <row r="97" spans="1:5" x14ac:dyDescent="0.25">
      <c r="A97" s="22">
        <f>'ECK 1'!A97</f>
        <v>0</v>
      </c>
      <c r="B97" s="2"/>
      <c r="C97" s="2"/>
      <c r="D97" s="2"/>
      <c r="E97">
        <f t="shared" si="1"/>
        <v>0</v>
      </c>
    </row>
    <row r="98" spans="1:5" x14ac:dyDescent="0.25">
      <c r="A98" s="22">
        <f>'ECK 1'!A98</f>
        <v>0</v>
      </c>
      <c r="B98" s="2"/>
      <c r="C98" s="2"/>
      <c r="D98" s="2"/>
      <c r="E98">
        <f t="shared" si="1"/>
        <v>0</v>
      </c>
    </row>
    <row r="99" spans="1:5" x14ac:dyDescent="0.25">
      <c r="A99" s="22">
        <f>'ECK 1'!A99</f>
        <v>0</v>
      </c>
      <c r="B99" s="2"/>
      <c r="C99" s="2"/>
      <c r="D99" s="2"/>
      <c r="E99">
        <f t="shared" si="1"/>
        <v>0</v>
      </c>
    </row>
    <row r="100" spans="1:5" x14ac:dyDescent="0.25">
      <c r="A100" s="22">
        <f>'ECK 1'!A100</f>
        <v>0</v>
      </c>
      <c r="B100" s="2"/>
      <c r="C100" s="2"/>
      <c r="D100" s="2"/>
      <c r="E100">
        <f t="shared" ref="E100:E120" si="2">SUM(B100:D100)</f>
        <v>0</v>
      </c>
    </row>
    <row r="101" spans="1:5" x14ac:dyDescent="0.25">
      <c r="A101" s="22">
        <f>'ECK 1'!A101</f>
        <v>0</v>
      </c>
      <c r="B101" s="2"/>
      <c r="C101" s="2"/>
      <c r="D101" s="2"/>
      <c r="E101">
        <f t="shared" si="2"/>
        <v>0</v>
      </c>
    </row>
    <row r="102" spans="1:5" x14ac:dyDescent="0.25">
      <c r="A102" s="22">
        <f>'ECK 1'!A102</f>
        <v>0</v>
      </c>
      <c r="B102" s="2"/>
      <c r="C102" s="2"/>
      <c r="D102" s="2"/>
      <c r="E102">
        <f t="shared" si="2"/>
        <v>0</v>
      </c>
    </row>
    <row r="103" spans="1:5" x14ac:dyDescent="0.25">
      <c r="A103" s="22">
        <f>'ECK 1'!A103</f>
        <v>0</v>
      </c>
      <c r="B103" s="2"/>
      <c r="C103" s="2"/>
      <c r="D103" s="2"/>
      <c r="E103">
        <f t="shared" si="2"/>
        <v>0</v>
      </c>
    </row>
    <row r="104" spans="1:5" x14ac:dyDescent="0.25">
      <c r="A104" s="22">
        <f>'ECK 1'!A104</f>
        <v>0</v>
      </c>
      <c r="B104" s="2"/>
      <c r="C104" s="2"/>
      <c r="D104" s="2"/>
      <c r="E104">
        <f t="shared" si="2"/>
        <v>0</v>
      </c>
    </row>
    <row r="105" spans="1:5" x14ac:dyDescent="0.25">
      <c r="A105" s="22">
        <f>'ECK 1'!A105</f>
        <v>0</v>
      </c>
      <c r="B105" s="2"/>
      <c r="C105" s="2"/>
      <c r="D105" s="2"/>
      <c r="E105">
        <f t="shared" si="2"/>
        <v>0</v>
      </c>
    </row>
    <row r="106" spans="1:5" x14ac:dyDescent="0.25">
      <c r="A106" s="22">
        <f>'ECK 1'!A106</f>
        <v>0</v>
      </c>
      <c r="B106" s="2"/>
      <c r="C106" s="2"/>
      <c r="D106" s="2"/>
      <c r="E106">
        <f t="shared" si="2"/>
        <v>0</v>
      </c>
    </row>
    <row r="107" spans="1:5" x14ac:dyDescent="0.25">
      <c r="A107" s="22">
        <f>'ECK 1'!A107</f>
        <v>0</v>
      </c>
      <c r="B107" s="2"/>
      <c r="C107" s="2"/>
      <c r="D107" s="2"/>
      <c r="E107">
        <f t="shared" si="2"/>
        <v>0</v>
      </c>
    </row>
    <row r="108" spans="1:5" x14ac:dyDescent="0.25">
      <c r="A108" s="22">
        <f>'ECK 1'!A108</f>
        <v>0</v>
      </c>
      <c r="B108" s="2"/>
      <c r="C108" s="2"/>
      <c r="D108" s="2"/>
      <c r="E108">
        <f t="shared" si="2"/>
        <v>0</v>
      </c>
    </row>
    <row r="109" spans="1:5" x14ac:dyDescent="0.25">
      <c r="A109" s="22">
        <f>'ECK 1'!A109</f>
        <v>0</v>
      </c>
      <c r="B109" s="2"/>
      <c r="C109" s="2"/>
      <c r="D109" s="2"/>
      <c r="E109">
        <f t="shared" si="2"/>
        <v>0</v>
      </c>
    </row>
    <row r="110" spans="1:5" x14ac:dyDescent="0.25">
      <c r="A110" s="22">
        <f>'ECK 1'!A110</f>
        <v>0</v>
      </c>
      <c r="B110" s="2"/>
      <c r="C110" s="2"/>
      <c r="D110" s="2"/>
      <c r="E110">
        <f t="shared" si="2"/>
        <v>0</v>
      </c>
    </row>
    <row r="111" spans="1:5" x14ac:dyDescent="0.25">
      <c r="A111" s="22">
        <f>'ECK 1'!A111</f>
        <v>0</v>
      </c>
      <c r="B111" s="2"/>
      <c r="C111" s="2"/>
      <c r="D111" s="2"/>
      <c r="E111">
        <f t="shared" si="2"/>
        <v>0</v>
      </c>
    </row>
    <row r="112" spans="1:5" x14ac:dyDescent="0.25">
      <c r="A112" s="22">
        <f>'ECK 1'!A112</f>
        <v>0</v>
      </c>
      <c r="B112" s="2"/>
      <c r="C112" s="2"/>
      <c r="D112" s="2"/>
      <c r="E112">
        <f t="shared" si="2"/>
        <v>0</v>
      </c>
    </row>
    <row r="113" spans="1:5" x14ac:dyDescent="0.25">
      <c r="A113" s="22">
        <f>'ECK 1'!A113</f>
        <v>0</v>
      </c>
      <c r="B113" s="2"/>
      <c r="C113" s="2"/>
      <c r="D113" s="2"/>
      <c r="E113">
        <f t="shared" si="2"/>
        <v>0</v>
      </c>
    </row>
    <row r="114" spans="1:5" x14ac:dyDescent="0.25">
      <c r="A114" s="22">
        <f>'ECK 1'!A114</f>
        <v>0</v>
      </c>
      <c r="B114" s="2"/>
      <c r="C114" s="2"/>
      <c r="D114" s="2"/>
      <c r="E114">
        <f t="shared" si="2"/>
        <v>0</v>
      </c>
    </row>
    <row r="115" spans="1:5" x14ac:dyDescent="0.25">
      <c r="A115" s="22">
        <f>'ECK 1'!A115</f>
        <v>0</v>
      </c>
      <c r="B115" s="2"/>
      <c r="C115" s="2"/>
      <c r="D115" s="2"/>
      <c r="E115">
        <f t="shared" si="2"/>
        <v>0</v>
      </c>
    </row>
    <row r="116" spans="1:5" x14ac:dyDescent="0.25">
      <c r="A116" s="22">
        <f>'ECK 1'!A116</f>
        <v>0</v>
      </c>
      <c r="B116" s="2"/>
      <c r="C116" s="2"/>
      <c r="D116" s="2"/>
      <c r="E116">
        <f t="shared" si="2"/>
        <v>0</v>
      </c>
    </row>
    <row r="117" spans="1:5" x14ac:dyDescent="0.25">
      <c r="A117" s="22">
        <f>'ECK 1'!A117</f>
        <v>0</v>
      </c>
      <c r="B117" s="2"/>
      <c r="C117" s="2"/>
      <c r="D117" s="2"/>
      <c r="E117">
        <f t="shared" si="2"/>
        <v>0</v>
      </c>
    </row>
    <row r="118" spans="1:5" x14ac:dyDescent="0.25">
      <c r="A118" s="22">
        <f>'ECK 1'!A118</f>
        <v>0</v>
      </c>
      <c r="B118" s="2"/>
      <c r="C118" s="2"/>
      <c r="D118" s="2"/>
      <c r="E118">
        <f t="shared" si="2"/>
        <v>0</v>
      </c>
    </row>
    <row r="119" spans="1:5" x14ac:dyDescent="0.25">
      <c r="A119" s="22">
        <f>'ECK 1'!A119</f>
        <v>0</v>
      </c>
      <c r="B119" s="2"/>
      <c r="C119" s="2"/>
      <c r="D119" s="2"/>
      <c r="E119">
        <f t="shared" si="2"/>
        <v>0</v>
      </c>
    </row>
    <row r="120" spans="1:5" x14ac:dyDescent="0.25">
      <c r="A120" s="22">
        <f>'ECK 1'!A120</f>
        <v>0</v>
      </c>
      <c r="B120" s="2"/>
      <c r="C120" s="2"/>
      <c r="D120" s="2"/>
      <c r="E120">
        <f t="shared" si="2"/>
        <v>0</v>
      </c>
    </row>
    <row r="121" spans="1:5" x14ac:dyDescent="0.25">
      <c r="A121" s="8" t="s">
        <v>1</v>
      </c>
      <c r="B121" s="8"/>
    </row>
    <row r="122" spans="1:5" x14ac:dyDescent="0.25">
      <c r="A122" s="8" t="s">
        <v>2</v>
      </c>
      <c r="B122" s="8"/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F34" sqref="F34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27</v>
      </c>
      <c r="C1" s="26">
        <v>42848</v>
      </c>
    </row>
    <row r="2" spans="1:10" s="23" customFormat="1" ht="14.45" x14ac:dyDescent="0.3">
      <c r="B2" s="48" t="s">
        <v>46</v>
      </c>
      <c r="C2" s="48"/>
      <c r="D2" s="48"/>
    </row>
    <row r="3" spans="1:10" s="23" customFormat="1" ht="14.45" x14ac:dyDescent="0.3">
      <c r="B3" s="47" t="s">
        <v>51</v>
      </c>
      <c r="C3" s="47"/>
      <c r="D3" s="47"/>
    </row>
    <row r="4" spans="1:10" ht="14.45" x14ac:dyDescent="0.3">
      <c r="A4" s="10" t="s">
        <v>84</v>
      </c>
      <c r="B4" s="14" t="s">
        <v>9</v>
      </c>
      <c r="C4" s="14" t="s">
        <v>10</v>
      </c>
      <c r="D4" s="14" t="s">
        <v>11</v>
      </c>
      <c r="E4" s="23" t="s">
        <v>54</v>
      </c>
    </row>
    <row r="5" spans="1:10" x14ac:dyDescent="0.25">
      <c r="A5" s="22" t="str">
        <f>'ECK 2'!A5</f>
        <v>BG RACING</v>
      </c>
      <c r="B5" s="34"/>
      <c r="C5" s="34"/>
      <c r="D5" s="34"/>
      <c r="E5" s="35">
        <f>SUM(B5:D5)</f>
        <v>0</v>
      </c>
      <c r="H5" t="s">
        <v>56</v>
      </c>
    </row>
    <row r="6" spans="1:10" ht="14.45" x14ac:dyDescent="0.3">
      <c r="A6" s="22" t="str">
        <f>'ECK 2'!A6</f>
        <v>ERK TEAM</v>
      </c>
      <c r="B6" s="34">
        <v>31</v>
      </c>
      <c r="C6" s="34"/>
      <c r="D6" s="34"/>
      <c r="E6" s="35">
        <f t="shared" ref="E6:E50" si="0">SUM(B6:D6)</f>
        <v>31</v>
      </c>
    </row>
    <row r="7" spans="1:10" ht="14.45" x14ac:dyDescent="0.3">
      <c r="A7" s="22" t="str">
        <f>'ECK 2'!A7</f>
        <v>Les COURANTS D'AIR</v>
      </c>
      <c r="B7" s="34">
        <v>35</v>
      </c>
      <c r="C7" s="34"/>
      <c r="D7" s="34"/>
      <c r="E7" s="35">
        <f t="shared" si="0"/>
        <v>35</v>
      </c>
      <c r="H7" t="s">
        <v>59</v>
      </c>
    </row>
    <row r="8" spans="1:10" x14ac:dyDescent="0.25">
      <c r="A8" s="22" t="str">
        <f>'ECK 2'!A8</f>
        <v>FSM KARTEAM</v>
      </c>
      <c r="B8" s="34">
        <v>27</v>
      </c>
      <c r="C8" s="34"/>
      <c r="D8" s="34"/>
      <c r="E8" s="35">
        <f t="shared" si="0"/>
        <v>27</v>
      </c>
      <c r="I8" t="s">
        <v>60</v>
      </c>
    </row>
    <row r="9" spans="1:10" x14ac:dyDescent="0.25">
      <c r="A9" s="22" t="str">
        <f>'ECK 2'!A9</f>
        <v>RANJ TEAM</v>
      </c>
      <c r="B9" s="34">
        <v>26</v>
      </c>
      <c r="C9" s="34"/>
      <c r="D9" s="34"/>
      <c r="E9" s="35">
        <f t="shared" si="0"/>
        <v>26</v>
      </c>
      <c r="I9" t="s">
        <v>61</v>
      </c>
    </row>
    <row r="10" spans="1:10" x14ac:dyDescent="0.25">
      <c r="A10" s="22" t="str">
        <f>'ECK 2'!A10</f>
        <v>RTO TEAM</v>
      </c>
      <c r="B10" s="34"/>
      <c r="C10" s="34"/>
      <c r="D10" s="34"/>
      <c r="E10" s="35">
        <f t="shared" si="0"/>
        <v>0</v>
      </c>
      <c r="I10" t="s">
        <v>57</v>
      </c>
    </row>
    <row r="11" spans="1:10" ht="14.45" x14ac:dyDescent="0.3">
      <c r="A11" s="22" t="str">
        <f>'ECK 2'!A11</f>
        <v>Team ALFA ROMEO</v>
      </c>
      <c r="B11" s="34"/>
      <c r="C11" s="34"/>
      <c r="D11" s="34"/>
      <c r="E11" s="35">
        <f t="shared" si="0"/>
        <v>0</v>
      </c>
    </row>
    <row r="12" spans="1:10" ht="14.45" x14ac:dyDescent="0.3">
      <c r="A12" s="22" t="str">
        <f>'ECK 2'!A12</f>
        <v>MECAGAZ</v>
      </c>
      <c r="B12" s="34">
        <v>14</v>
      </c>
      <c r="C12" s="34"/>
      <c r="D12" s="34"/>
      <c r="E12" s="35">
        <f t="shared" si="0"/>
        <v>14</v>
      </c>
    </row>
    <row r="13" spans="1:10" ht="14.45" x14ac:dyDescent="0.3">
      <c r="A13" s="22" t="str">
        <f>'ECK 2'!A13</f>
        <v>TEAM PFK</v>
      </c>
      <c r="B13" s="34"/>
      <c r="C13" s="34"/>
      <c r="D13" s="34"/>
      <c r="E13" s="35">
        <f t="shared" si="0"/>
        <v>0</v>
      </c>
      <c r="H13" s="32" t="s">
        <v>58</v>
      </c>
    </row>
    <row r="14" spans="1:10" ht="14.45" x14ac:dyDescent="0.3">
      <c r="A14" s="22" t="str">
        <f>'ECK 2'!A14</f>
        <v>ESSO SPORT</v>
      </c>
      <c r="B14" s="34">
        <v>28</v>
      </c>
      <c r="C14" s="34"/>
      <c r="D14" s="34"/>
      <c r="E14" s="35">
        <f t="shared" si="0"/>
        <v>28</v>
      </c>
    </row>
    <row r="15" spans="1:10" ht="14.45" x14ac:dyDescent="0.3">
      <c r="A15" s="22" t="str">
        <f>'ECK 2'!A15</f>
        <v>FAUCON MILLENIUM</v>
      </c>
      <c r="B15" s="34">
        <v>23</v>
      </c>
      <c r="C15" s="34"/>
      <c r="D15" s="34"/>
      <c r="E15" s="35">
        <f t="shared" si="0"/>
        <v>23</v>
      </c>
    </row>
    <row r="16" spans="1:10" ht="14.45" x14ac:dyDescent="0.3">
      <c r="A16" s="22" t="str">
        <f>'ECK 2'!A16</f>
        <v>KART &amp; DIEM</v>
      </c>
      <c r="B16" s="34"/>
      <c r="C16" s="34"/>
      <c r="D16" s="34"/>
      <c r="E16" s="35">
        <f t="shared" si="0"/>
        <v>0</v>
      </c>
      <c r="I16">
        <v>1</v>
      </c>
      <c r="J16" s="8">
        <v>35</v>
      </c>
    </row>
    <row r="17" spans="1:10" ht="14.45" x14ac:dyDescent="0.3">
      <c r="A17" s="22" t="str">
        <f>'ECK 2'!A17</f>
        <v>LES INSUS</v>
      </c>
      <c r="B17" s="34"/>
      <c r="C17" s="34"/>
      <c r="D17" s="34"/>
      <c r="E17" s="35">
        <f t="shared" si="0"/>
        <v>0</v>
      </c>
      <c r="I17">
        <v>2</v>
      </c>
      <c r="J17" s="8">
        <v>33</v>
      </c>
    </row>
    <row r="18" spans="1:10" ht="14.45" x14ac:dyDescent="0.3">
      <c r="A18" s="22" t="str">
        <f>'ECK 2'!A18</f>
        <v>PLP RACING TEAM</v>
      </c>
      <c r="B18" s="34"/>
      <c r="C18" s="34"/>
      <c r="D18" s="34"/>
      <c r="E18" s="35">
        <f t="shared" si="0"/>
        <v>0</v>
      </c>
      <c r="I18">
        <v>3</v>
      </c>
      <c r="J18" s="8">
        <v>31</v>
      </c>
    </row>
    <row r="19" spans="1:10" ht="14.45" x14ac:dyDescent="0.3">
      <c r="A19" s="22" t="str">
        <f>'ECK 2'!A19</f>
        <v>EMSL 2</v>
      </c>
      <c r="B19" s="34"/>
      <c r="C19" s="34"/>
      <c r="D19" s="34"/>
      <c r="E19" s="35">
        <f t="shared" si="0"/>
        <v>0</v>
      </c>
      <c r="I19">
        <v>4</v>
      </c>
      <c r="J19" s="8">
        <v>30</v>
      </c>
    </row>
    <row r="20" spans="1:10" ht="14.45" x14ac:dyDescent="0.3">
      <c r="A20" s="22" t="str">
        <f>'ECK 2'!A20</f>
        <v>PLP DKR</v>
      </c>
      <c r="B20" s="34"/>
      <c r="C20" s="34"/>
      <c r="D20" s="34"/>
      <c r="E20" s="35">
        <f t="shared" si="0"/>
        <v>0</v>
      </c>
      <c r="I20">
        <v>5</v>
      </c>
      <c r="J20" s="8">
        <v>29</v>
      </c>
    </row>
    <row r="21" spans="1:10" ht="14.45" x14ac:dyDescent="0.3">
      <c r="A21" s="22" t="str">
        <f>'ECK 2'!A21</f>
        <v>PLP RACING GTI</v>
      </c>
      <c r="B21" s="34"/>
      <c r="C21" s="34"/>
      <c r="D21" s="34"/>
      <c r="E21" s="35">
        <f t="shared" si="0"/>
        <v>0</v>
      </c>
      <c r="I21">
        <v>6</v>
      </c>
      <c r="J21" s="8">
        <v>28</v>
      </c>
    </row>
    <row r="22" spans="1:10" ht="14.45" x14ac:dyDescent="0.3">
      <c r="A22" s="22" t="str">
        <f>'ECK 2'!A22</f>
        <v>ARNAGE RACING TEAM</v>
      </c>
      <c r="B22" s="34"/>
      <c r="C22" s="34"/>
      <c r="D22" s="34"/>
      <c r="E22" s="35">
        <f t="shared" si="0"/>
        <v>0</v>
      </c>
      <c r="I22">
        <v>7</v>
      </c>
      <c r="J22" s="8">
        <v>27</v>
      </c>
    </row>
    <row r="23" spans="1:10" ht="14.45" x14ac:dyDescent="0.3">
      <c r="A23" s="22" t="str">
        <f>'ECK 2'!A23</f>
        <v>TIC TAC</v>
      </c>
      <c r="B23" s="34"/>
      <c r="C23" s="34"/>
      <c r="D23" s="34"/>
      <c r="E23" s="35">
        <f t="shared" si="0"/>
        <v>0</v>
      </c>
      <c r="I23">
        <v>8</v>
      </c>
      <c r="J23" s="8">
        <v>26</v>
      </c>
    </row>
    <row r="24" spans="1:10" ht="14.45" x14ac:dyDescent="0.3">
      <c r="A24" s="22" t="str">
        <f>'ECK 2'!A24</f>
        <v>C2D</v>
      </c>
      <c r="B24" s="34">
        <v>16</v>
      </c>
      <c r="C24" s="34"/>
      <c r="D24" s="34"/>
      <c r="E24" s="35">
        <f t="shared" si="0"/>
        <v>16</v>
      </c>
      <c r="I24">
        <v>9</v>
      </c>
      <c r="J24" s="8">
        <v>25</v>
      </c>
    </row>
    <row r="25" spans="1:10" ht="14.45" x14ac:dyDescent="0.3">
      <c r="A25" s="22" t="str">
        <f>'ECK 2'!A25</f>
        <v>BLONDIKART</v>
      </c>
      <c r="B25" s="34"/>
      <c r="C25" s="34"/>
      <c r="D25" s="34"/>
      <c r="E25" s="35">
        <f t="shared" si="0"/>
        <v>0</v>
      </c>
      <c r="I25">
        <v>10</v>
      </c>
      <c r="J25" s="8">
        <v>24</v>
      </c>
    </row>
    <row r="26" spans="1:10" x14ac:dyDescent="0.25">
      <c r="A26" s="22" t="str">
        <f>'ECK 2'!A26</f>
        <v>TEAM SWISSPRO</v>
      </c>
      <c r="B26" s="34"/>
      <c r="C26" s="34"/>
      <c r="D26" s="34"/>
      <c r="E26" s="35">
        <f t="shared" si="0"/>
        <v>0</v>
      </c>
      <c r="I26">
        <v>11</v>
      </c>
      <c r="J26" s="8">
        <v>23</v>
      </c>
    </row>
    <row r="27" spans="1:10" x14ac:dyDescent="0.25">
      <c r="A27" s="22" t="str">
        <f>'ECK 2'!A27</f>
        <v>LES FURIEUX</v>
      </c>
      <c r="B27" s="34"/>
      <c r="C27" s="34"/>
      <c r="D27" s="34"/>
      <c r="E27" s="35">
        <f t="shared" si="0"/>
        <v>0</v>
      </c>
      <c r="I27">
        <v>12</v>
      </c>
      <c r="J27" s="8">
        <v>22</v>
      </c>
    </row>
    <row r="28" spans="1:10" x14ac:dyDescent="0.25">
      <c r="A28" s="22" t="str">
        <f>'ECK 2'!A28</f>
        <v>UD PETILLANTS</v>
      </c>
      <c r="B28" s="34"/>
      <c r="C28" s="34"/>
      <c r="D28" s="34"/>
      <c r="E28" s="35">
        <f t="shared" si="0"/>
        <v>0</v>
      </c>
      <c r="I28">
        <v>13</v>
      </c>
      <c r="J28" s="8">
        <v>21</v>
      </c>
    </row>
    <row r="29" spans="1:10" x14ac:dyDescent="0.25">
      <c r="A29" s="22" t="str">
        <f>'ECK 2'!A29</f>
        <v>TEAM KART 58</v>
      </c>
      <c r="B29" s="34"/>
      <c r="C29" s="34"/>
      <c r="D29" s="34"/>
      <c r="E29" s="35">
        <f t="shared" si="0"/>
        <v>0</v>
      </c>
      <c r="I29">
        <v>14</v>
      </c>
      <c r="J29" s="8">
        <v>20</v>
      </c>
    </row>
    <row r="30" spans="1:10" x14ac:dyDescent="0.25">
      <c r="A30" s="22" t="str">
        <f>'ECK 2'!A30</f>
        <v>CHERRY TEAM</v>
      </c>
      <c r="B30" s="34"/>
      <c r="C30" s="34"/>
      <c r="D30" s="34"/>
      <c r="E30" s="35">
        <f t="shared" si="0"/>
        <v>0</v>
      </c>
      <c r="I30">
        <v>15</v>
      </c>
      <c r="J30" s="8">
        <v>19</v>
      </c>
    </row>
    <row r="31" spans="1:10" x14ac:dyDescent="0.25">
      <c r="A31" s="22" t="str">
        <f>'ECK 2'!A31</f>
        <v>AF KARTING</v>
      </c>
      <c r="B31" s="34"/>
      <c r="C31" s="34"/>
      <c r="D31" s="34"/>
      <c r="E31" s="35">
        <f t="shared" si="0"/>
        <v>0</v>
      </c>
      <c r="I31">
        <v>16</v>
      </c>
      <c r="J31" s="8">
        <v>18</v>
      </c>
    </row>
    <row r="32" spans="1:10" x14ac:dyDescent="0.25">
      <c r="A32" s="22" t="str">
        <f>'ECK 2'!A32</f>
        <v>TTE</v>
      </c>
      <c r="B32" s="34"/>
      <c r="C32" s="34"/>
      <c r="D32" s="34"/>
      <c r="E32" s="35">
        <f t="shared" si="0"/>
        <v>0</v>
      </c>
      <c r="I32">
        <v>17</v>
      </c>
      <c r="J32" s="8">
        <v>17</v>
      </c>
    </row>
    <row r="33" spans="1:10" x14ac:dyDescent="0.25">
      <c r="A33" s="22" t="s">
        <v>108</v>
      </c>
      <c r="B33" s="34">
        <v>33</v>
      </c>
      <c r="C33" s="34">
        <v>1</v>
      </c>
      <c r="D33" s="34">
        <v>1</v>
      </c>
      <c r="E33" s="35">
        <f t="shared" si="0"/>
        <v>35</v>
      </c>
      <c r="I33">
        <v>18</v>
      </c>
      <c r="J33" s="8">
        <v>16</v>
      </c>
    </row>
    <row r="34" spans="1:10" x14ac:dyDescent="0.25">
      <c r="A34" s="22" t="s">
        <v>109</v>
      </c>
      <c r="B34" s="34">
        <v>30</v>
      </c>
      <c r="C34" s="34"/>
      <c r="D34" s="34"/>
      <c r="E34" s="35">
        <f t="shared" si="0"/>
        <v>30</v>
      </c>
      <c r="I34">
        <v>19</v>
      </c>
      <c r="J34" s="8">
        <v>15</v>
      </c>
    </row>
    <row r="35" spans="1:10" x14ac:dyDescent="0.25">
      <c r="A35" s="22" t="s">
        <v>110</v>
      </c>
      <c r="B35" s="34">
        <v>29</v>
      </c>
      <c r="C35" s="34"/>
      <c r="D35" s="34"/>
      <c r="E35" s="35">
        <f t="shared" si="0"/>
        <v>29</v>
      </c>
      <c r="I35">
        <v>20</v>
      </c>
      <c r="J35" s="8">
        <v>14</v>
      </c>
    </row>
    <row r="36" spans="1:10" x14ac:dyDescent="0.25">
      <c r="A36" s="22" t="s">
        <v>111</v>
      </c>
      <c r="B36" s="34">
        <v>25</v>
      </c>
      <c r="C36" s="34"/>
      <c r="D36" s="34"/>
      <c r="E36" s="35">
        <f t="shared" si="0"/>
        <v>25</v>
      </c>
      <c r="I36">
        <v>21</v>
      </c>
      <c r="J36" s="8">
        <v>13</v>
      </c>
    </row>
    <row r="37" spans="1:10" x14ac:dyDescent="0.25">
      <c r="A37" s="22" t="s">
        <v>112</v>
      </c>
      <c r="B37" s="34">
        <v>24</v>
      </c>
      <c r="C37" s="34"/>
      <c r="D37" s="34"/>
      <c r="E37" s="35">
        <f t="shared" si="0"/>
        <v>24</v>
      </c>
      <c r="I37">
        <v>22</v>
      </c>
      <c r="J37" s="8">
        <v>12</v>
      </c>
    </row>
    <row r="38" spans="1:10" x14ac:dyDescent="0.25">
      <c r="A38" s="22" t="s">
        <v>113</v>
      </c>
      <c r="B38" s="34">
        <v>22</v>
      </c>
      <c r="C38" s="34"/>
      <c r="D38" s="34"/>
      <c r="E38" s="35">
        <f t="shared" si="0"/>
        <v>22</v>
      </c>
      <c r="I38">
        <v>23</v>
      </c>
      <c r="J38" s="8">
        <v>11</v>
      </c>
    </row>
    <row r="39" spans="1:10" x14ac:dyDescent="0.25">
      <c r="A39" s="22" t="s">
        <v>114</v>
      </c>
      <c r="B39" s="34">
        <v>21</v>
      </c>
      <c r="C39" s="34"/>
      <c r="D39" s="34"/>
      <c r="E39" s="35">
        <f t="shared" si="0"/>
        <v>21</v>
      </c>
      <c r="I39">
        <v>24</v>
      </c>
      <c r="J39" s="8">
        <v>10</v>
      </c>
    </row>
    <row r="40" spans="1:10" x14ac:dyDescent="0.25">
      <c r="A40" s="22" t="s">
        <v>115</v>
      </c>
      <c r="B40" s="34">
        <v>20</v>
      </c>
      <c r="C40" s="34"/>
      <c r="D40" s="34"/>
      <c r="E40" s="35">
        <f t="shared" si="0"/>
        <v>20</v>
      </c>
      <c r="I40">
        <v>25</v>
      </c>
      <c r="J40" s="8">
        <v>9</v>
      </c>
    </row>
    <row r="41" spans="1:10" x14ac:dyDescent="0.25">
      <c r="A41" s="22" t="s">
        <v>116</v>
      </c>
      <c r="B41" s="34">
        <v>19</v>
      </c>
      <c r="C41" s="34"/>
      <c r="D41" s="34"/>
      <c r="E41" s="35">
        <f t="shared" si="0"/>
        <v>19</v>
      </c>
      <c r="I41">
        <v>26</v>
      </c>
      <c r="J41" s="8">
        <v>8</v>
      </c>
    </row>
    <row r="42" spans="1:10" x14ac:dyDescent="0.25">
      <c r="A42" s="22" t="s">
        <v>117</v>
      </c>
      <c r="B42" s="34">
        <v>18</v>
      </c>
      <c r="C42" s="34"/>
      <c r="D42" s="34"/>
      <c r="E42" s="35">
        <f t="shared" si="0"/>
        <v>18</v>
      </c>
      <c r="I42">
        <v>27</v>
      </c>
      <c r="J42" s="8">
        <v>7</v>
      </c>
    </row>
    <row r="43" spans="1:10" x14ac:dyDescent="0.25">
      <c r="A43" s="22" t="s">
        <v>118</v>
      </c>
      <c r="B43" s="34">
        <v>17</v>
      </c>
      <c r="C43" s="34"/>
      <c r="D43" s="34"/>
      <c r="E43" s="35">
        <f t="shared" si="0"/>
        <v>17</v>
      </c>
      <c r="I43">
        <v>28</v>
      </c>
      <c r="J43" s="8">
        <v>6</v>
      </c>
    </row>
    <row r="44" spans="1:10" x14ac:dyDescent="0.25">
      <c r="A44" s="22" t="s">
        <v>119</v>
      </c>
      <c r="B44" s="34">
        <v>15</v>
      </c>
      <c r="C44" s="34"/>
      <c r="D44" s="34"/>
      <c r="E44" s="35">
        <f t="shared" si="0"/>
        <v>15</v>
      </c>
      <c r="I44">
        <v>29</v>
      </c>
      <c r="J44" s="8">
        <v>5</v>
      </c>
    </row>
    <row r="45" spans="1:10" x14ac:dyDescent="0.25">
      <c r="A45" s="22" t="s">
        <v>120</v>
      </c>
      <c r="B45" s="34">
        <v>13</v>
      </c>
      <c r="C45" s="34"/>
      <c r="D45" s="34"/>
      <c r="E45" s="35">
        <f t="shared" si="0"/>
        <v>13</v>
      </c>
      <c r="F45" s="21"/>
      <c r="I45">
        <v>30</v>
      </c>
      <c r="J45" s="8">
        <v>4</v>
      </c>
    </row>
    <row r="46" spans="1:10" x14ac:dyDescent="0.25">
      <c r="A46" s="22" t="s">
        <v>121</v>
      </c>
      <c r="B46" s="34">
        <v>12</v>
      </c>
      <c r="C46" s="34"/>
      <c r="D46" s="34"/>
      <c r="E46" s="35">
        <f t="shared" si="0"/>
        <v>12</v>
      </c>
      <c r="F46" s="21"/>
    </row>
    <row r="47" spans="1:10" x14ac:dyDescent="0.25">
      <c r="A47" s="22" t="s">
        <v>122</v>
      </c>
      <c r="B47" s="34">
        <v>11</v>
      </c>
      <c r="C47" s="34"/>
      <c r="D47" s="34"/>
      <c r="E47" s="35">
        <f t="shared" si="0"/>
        <v>11</v>
      </c>
      <c r="F47" s="21"/>
    </row>
    <row r="48" spans="1:10" x14ac:dyDescent="0.25">
      <c r="A48" s="22" t="s">
        <v>123</v>
      </c>
      <c r="B48" s="34">
        <v>10</v>
      </c>
      <c r="C48" s="34"/>
      <c r="D48" s="34"/>
      <c r="E48" s="35">
        <f t="shared" si="0"/>
        <v>10</v>
      </c>
      <c r="F48" s="21"/>
    </row>
    <row r="49" spans="1:6" x14ac:dyDescent="0.25">
      <c r="A49" s="22" t="s">
        <v>124</v>
      </c>
      <c r="B49" s="34">
        <v>9</v>
      </c>
      <c r="C49" s="34"/>
      <c r="D49" s="34"/>
      <c r="E49" s="35">
        <f t="shared" si="0"/>
        <v>9</v>
      </c>
      <c r="F49" s="21"/>
    </row>
    <row r="50" spans="1:6" x14ac:dyDescent="0.25">
      <c r="A50" s="22" t="s">
        <v>125</v>
      </c>
      <c r="B50" s="34">
        <v>8</v>
      </c>
      <c r="C50" s="34"/>
      <c r="D50" s="34"/>
      <c r="E50" s="35">
        <f t="shared" si="0"/>
        <v>8</v>
      </c>
      <c r="F50" s="21"/>
    </row>
    <row r="51" spans="1:6" x14ac:dyDescent="0.25">
      <c r="A51" s="22" t="s">
        <v>126</v>
      </c>
      <c r="B51" s="34">
        <v>7</v>
      </c>
      <c r="C51" s="34"/>
      <c r="D51" s="34"/>
      <c r="E51" s="35">
        <f t="shared" ref="E51:E114" si="1">SUM(B51:D51)</f>
        <v>7</v>
      </c>
    </row>
    <row r="52" spans="1:6" x14ac:dyDescent="0.25">
      <c r="A52" s="22">
        <f>'ECK 2'!A52</f>
        <v>0</v>
      </c>
      <c r="B52" s="34"/>
      <c r="C52" s="34"/>
      <c r="D52" s="34"/>
      <c r="E52" s="35">
        <f t="shared" si="1"/>
        <v>0</v>
      </c>
    </row>
    <row r="53" spans="1:6" x14ac:dyDescent="0.25">
      <c r="A53" s="22">
        <f>'ECK 2'!A53</f>
        <v>0</v>
      </c>
      <c r="B53" s="34"/>
      <c r="C53" s="34"/>
      <c r="D53" s="34"/>
      <c r="E53" s="35">
        <f t="shared" si="1"/>
        <v>0</v>
      </c>
    </row>
    <row r="54" spans="1:6" x14ac:dyDescent="0.25">
      <c r="A54" s="22">
        <f>'ECK 2'!A54</f>
        <v>0</v>
      </c>
      <c r="B54" s="34"/>
      <c r="C54" s="34"/>
      <c r="D54" s="34"/>
      <c r="E54" s="35">
        <f t="shared" si="1"/>
        <v>0</v>
      </c>
    </row>
    <row r="55" spans="1:6" x14ac:dyDescent="0.25">
      <c r="A55" s="22">
        <f>'ECK 2'!A55</f>
        <v>0</v>
      </c>
      <c r="B55" s="34"/>
      <c r="C55" s="34"/>
      <c r="D55" s="34"/>
      <c r="E55" s="35">
        <f t="shared" si="1"/>
        <v>0</v>
      </c>
    </row>
    <row r="56" spans="1:6" x14ac:dyDescent="0.25">
      <c r="A56" s="22">
        <f>'ECK 2'!A56</f>
        <v>0</v>
      </c>
      <c r="B56" s="34"/>
      <c r="C56" s="34"/>
      <c r="D56" s="34"/>
      <c r="E56" s="35">
        <f t="shared" si="1"/>
        <v>0</v>
      </c>
    </row>
    <row r="57" spans="1:6" x14ac:dyDescent="0.25">
      <c r="A57" s="22">
        <f>'ECK 2'!A57</f>
        <v>0</v>
      </c>
      <c r="B57" s="34"/>
      <c r="C57" s="34"/>
      <c r="D57" s="34"/>
      <c r="E57" s="35">
        <f t="shared" si="1"/>
        <v>0</v>
      </c>
    </row>
    <row r="58" spans="1:6" x14ac:dyDescent="0.25">
      <c r="A58" s="22">
        <f>'ECK 2'!A58</f>
        <v>0</v>
      </c>
      <c r="B58" s="34"/>
      <c r="C58" s="34"/>
      <c r="D58" s="34"/>
      <c r="E58" s="35">
        <f t="shared" si="1"/>
        <v>0</v>
      </c>
    </row>
    <row r="59" spans="1:6" x14ac:dyDescent="0.25">
      <c r="A59" s="22">
        <f>'ECK 2'!A59</f>
        <v>0</v>
      </c>
      <c r="B59" s="34"/>
      <c r="C59" s="34"/>
      <c r="D59" s="34"/>
      <c r="E59" s="35">
        <f t="shared" si="1"/>
        <v>0</v>
      </c>
    </row>
    <row r="60" spans="1:6" x14ac:dyDescent="0.25">
      <c r="A60" s="22">
        <f>'ECK 2'!A60</f>
        <v>0</v>
      </c>
      <c r="B60" s="34"/>
      <c r="C60" s="34"/>
      <c r="D60" s="34"/>
      <c r="E60" s="35">
        <f t="shared" si="1"/>
        <v>0</v>
      </c>
    </row>
    <row r="61" spans="1:6" x14ac:dyDescent="0.25">
      <c r="A61" s="22">
        <f>'ECK 2'!A61</f>
        <v>0</v>
      </c>
      <c r="B61" s="34"/>
      <c r="C61" s="34"/>
      <c r="D61" s="34"/>
      <c r="E61" s="35">
        <f t="shared" si="1"/>
        <v>0</v>
      </c>
    </row>
    <row r="62" spans="1:6" x14ac:dyDescent="0.25">
      <c r="A62" s="22">
        <f>'ECK 2'!A62</f>
        <v>0</v>
      </c>
      <c r="B62" s="34"/>
      <c r="C62" s="34"/>
      <c r="D62" s="34"/>
      <c r="E62" s="35">
        <f t="shared" si="1"/>
        <v>0</v>
      </c>
    </row>
    <row r="63" spans="1:6" x14ac:dyDescent="0.25">
      <c r="A63" s="22">
        <f>'ECK 2'!A63</f>
        <v>0</v>
      </c>
      <c r="B63" s="34"/>
      <c r="C63" s="34"/>
      <c r="D63" s="34"/>
      <c r="E63" s="35">
        <f t="shared" si="1"/>
        <v>0</v>
      </c>
    </row>
    <row r="64" spans="1:6" x14ac:dyDescent="0.25">
      <c r="A64" s="22">
        <f>'ECK 2'!A64</f>
        <v>0</v>
      </c>
      <c r="B64" s="34"/>
      <c r="C64" s="34"/>
      <c r="D64" s="34"/>
      <c r="E64" s="35">
        <f t="shared" si="1"/>
        <v>0</v>
      </c>
    </row>
    <row r="65" spans="1:5" x14ac:dyDescent="0.25">
      <c r="A65" s="22">
        <f>'ECK 2'!A65</f>
        <v>0</v>
      </c>
      <c r="B65" s="34"/>
      <c r="C65" s="34"/>
      <c r="D65" s="34"/>
      <c r="E65" s="35">
        <f t="shared" si="1"/>
        <v>0</v>
      </c>
    </row>
    <row r="66" spans="1:5" x14ac:dyDescent="0.25">
      <c r="A66" s="22">
        <f>'ECK 2'!A66</f>
        <v>0</v>
      </c>
      <c r="B66" s="34"/>
      <c r="C66" s="34"/>
      <c r="D66" s="34"/>
      <c r="E66" s="35">
        <f t="shared" si="1"/>
        <v>0</v>
      </c>
    </row>
    <row r="67" spans="1:5" x14ac:dyDescent="0.25">
      <c r="A67" s="22">
        <f>'ECK 2'!A67</f>
        <v>0</v>
      </c>
      <c r="B67" s="34"/>
      <c r="C67" s="34"/>
      <c r="D67" s="34"/>
      <c r="E67" s="35">
        <f t="shared" si="1"/>
        <v>0</v>
      </c>
    </row>
    <row r="68" spans="1:5" x14ac:dyDescent="0.25">
      <c r="A68" s="22">
        <f>'ECK 2'!A68</f>
        <v>0</v>
      </c>
      <c r="B68" s="34"/>
      <c r="C68" s="34"/>
      <c r="D68" s="34"/>
      <c r="E68" s="35">
        <f t="shared" si="1"/>
        <v>0</v>
      </c>
    </row>
    <row r="69" spans="1:5" x14ac:dyDescent="0.25">
      <c r="A69" s="22">
        <f>'ECK 2'!A69</f>
        <v>0</v>
      </c>
      <c r="B69" s="34"/>
      <c r="C69" s="34"/>
      <c r="D69" s="34"/>
      <c r="E69" s="35">
        <f t="shared" si="1"/>
        <v>0</v>
      </c>
    </row>
    <row r="70" spans="1:5" x14ac:dyDescent="0.25">
      <c r="A70" s="22">
        <f>'ECK 2'!A70</f>
        <v>0</v>
      </c>
      <c r="B70" s="34"/>
      <c r="C70" s="34"/>
      <c r="D70" s="34"/>
      <c r="E70" s="35">
        <f t="shared" si="1"/>
        <v>0</v>
      </c>
    </row>
    <row r="71" spans="1:5" x14ac:dyDescent="0.25">
      <c r="A71" s="22">
        <f>'ECK 2'!A71</f>
        <v>0</v>
      </c>
      <c r="B71" s="34"/>
      <c r="C71" s="34"/>
      <c r="D71" s="34"/>
      <c r="E71" s="35">
        <f t="shared" si="1"/>
        <v>0</v>
      </c>
    </row>
    <row r="72" spans="1:5" x14ac:dyDescent="0.25">
      <c r="A72" s="22">
        <f>'ECK 2'!A72</f>
        <v>0</v>
      </c>
      <c r="B72" s="34"/>
      <c r="C72" s="34"/>
      <c r="D72" s="34"/>
      <c r="E72" s="35">
        <f t="shared" si="1"/>
        <v>0</v>
      </c>
    </row>
    <row r="73" spans="1:5" x14ac:dyDescent="0.25">
      <c r="A73" s="22">
        <f>'ECK 2'!A73</f>
        <v>0</v>
      </c>
      <c r="B73" s="34"/>
      <c r="C73" s="34"/>
      <c r="D73" s="34"/>
      <c r="E73" s="35">
        <f t="shared" si="1"/>
        <v>0</v>
      </c>
    </row>
    <row r="74" spans="1:5" x14ac:dyDescent="0.25">
      <c r="A74" s="22">
        <f>'ECK 2'!A74</f>
        <v>0</v>
      </c>
      <c r="B74" s="34"/>
      <c r="C74" s="34"/>
      <c r="D74" s="34"/>
      <c r="E74" s="35">
        <f t="shared" si="1"/>
        <v>0</v>
      </c>
    </row>
    <row r="75" spans="1:5" x14ac:dyDescent="0.25">
      <c r="A75" s="22">
        <f>'ECK 2'!A75</f>
        <v>0</v>
      </c>
      <c r="B75" s="34"/>
      <c r="C75" s="34"/>
      <c r="D75" s="34"/>
      <c r="E75" s="35">
        <f t="shared" si="1"/>
        <v>0</v>
      </c>
    </row>
    <row r="76" spans="1:5" x14ac:dyDescent="0.25">
      <c r="A76" s="22">
        <f>'ECK 2'!A76</f>
        <v>0</v>
      </c>
      <c r="B76" s="34"/>
      <c r="C76" s="34"/>
      <c r="D76" s="34"/>
      <c r="E76" s="35">
        <f t="shared" si="1"/>
        <v>0</v>
      </c>
    </row>
    <row r="77" spans="1:5" x14ac:dyDescent="0.25">
      <c r="A77" s="22">
        <f>'ECK 2'!A77</f>
        <v>0</v>
      </c>
      <c r="B77" s="34"/>
      <c r="C77" s="34"/>
      <c r="D77" s="34"/>
      <c r="E77" s="35">
        <f t="shared" si="1"/>
        <v>0</v>
      </c>
    </row>
    <row r="78" spans="1:5" x14ac:dyDescent="0.25">
      <c r="A78" s="22">
        <f>'ECK 2'!A78</f>
        <v>0</v>
      </c>
      <c r="B78" s="34"/>
      <c r="C78" s="34"/>
      <c r="D78" s="34"/>
      <c r="E78" s="35">
        <f t="shared" si="1"/>
        <v>0</v>
      </c>
    </row>
    <row r="79" spans="1:5" x14ac:dyDescent="0.25">
      <c r="A79" s="22">
        <f>'ECK 2'!A79</f>
        <v>0</v>
      </c>
      <c r="B79" s="34"/>
      <c r="C79" s="34"/>
      <c r="D79" s="34"/>
      <c r="E79" s="35">
        <f t="shared" si="1"/>
        <v>0</v>
      </c>
    </row>
    <row r="80" spans="1:5" x14ac:dyDescent="0.25">
      <c r="A80" s="22">
        <f>'ECK 2'!A80</f>
        <v>0</v>
      </c>
      <c r="B80" s="34"/>
      <c r="C80" s="34"/>
      <c r="D80" s="34"/>
      <c r="E80" s="35">
        <f t="shared" si="1"/>
        <v>0</v>
      </c>
    </row>
    <row r="81" spans="1:5" x14ac:dyDescent="0.25">
      <c r="A81" s="22">
        <f>'ECK 2'!A81</f>
        <v>0</v>
      </c>
      <c r="B81" s="34"/>
      <c r="C81" s="34"/>
      <c r="D81" s="34"/>
      <c r="E81" s="35">
        <f t="shared" si="1"/>
        <v>0</v>
      </c>
    </row>
    <row r="82" spans="1:5" x14ac:dyDescent="0.25">
      <c r="A82" s="22">
        <f>'ECK 2'!A82</f>
        <v>0</v>
      </c>
      <c r="B82" s="34"/>
      <c r="C82" s="34"/>
      <c r="D82" s="34"/>
      <c r="E82" s="35">
        <f t="shared" si="1"/>
        <v>0</v>
      </c>
    </row>
    <row r="83" spans="1:5" x14ac:dyDescent="0.25">
      <c r="A83" s="22">
        <f>'ECK 2'!A83</f>
        <v>0</v>
      </c>
      <c r="B83" s="34"/>
      <c r="C83" s="34"/>
      <c r="D83" s="34"/>
      <c r="E83" s="35">
        <f t="shared" si="1"/>
        <v>0</v>
      </c>
    </row>
    <row r="84" spans="1:5" x14ac:dyDescent="0.25">
      <c r="A84" s="22">
        <f>'ECK 2'!A84</f>
        <v>0</v>
      </c>
      <c r="B84" s="34"/>
      <c r="C84" s="34"/>
      <c r="D84" s="34"/>
      <c r="E84" s="35">
        <f t="shared" si="1"/>
        <v>0</v>
      </c>
    </row>
    <row r="85" spans="1:5" x14ac:dyDescent="0.25">
      <c r="A85" s="22">
        <f>'ECK 2'!A85</f>
        <v>0</v>
      </c>
      <c r="B85" s="34"/>
      <c r="C85" s="34"/>
      <c r="D85" s="34"/>
      <c r="E85" s="35">
        <f t="shared" si="1"/>
        <v>0</v>
      </c>
    </row>
    <row r="86" spans="1:5" x14ac:dyDescent="0.25">
      <c r="A86" s="22">
        <f>'ECK 2'!A86</f>
        <v>0</v>
      </c>
      <c r="B86" s="34"/>
      <c r="C86" s="34"/>
      <c r="D86" s="34"/>
      <c r="E86" s="35">
        <f t="shared" si="1"/>
        <v>0</v>
      </c>
    </row>
    <row r="87" spans="1:5" x14ac:dyDescent="0.25">
      <c r="A87" s="22">
        <f>'ECK 2'!A87</f>
        <v>0</v>
      </c>
      <c r="B87" s="34"/>
      <c r="C87" s="34"/>
      <c r="D87" s="34"/>
      <c r="E87" s="35">
        <f t="shared" si="1"/>
        <v>0</v>
      </c>
    </row>
    <row r="88" spans="1:5" x14ac:dyDescent="0.25">
      <c r="A88" s="22">
        <f>'ECK 2'!A88</f>
        <v>0</v>
      </c>
      <c r="B88" s="34"/>
      <c r="C88" s="34"/>
      <c r="D88" s="34"/>
      <c r="E88" s="35">
        <f t="shared" si="1"/>
        <v>0</v>
      </c>
    </row>
    <row r="89" spans="1:5" x14ac:dyDescent="0.25">
      <c r="A89" s="22">
        <f>'ECK 2'!A89</f>
        <v>0</v>
      </c>
      <c r="B89" s="34"/>
      <c r="C89" s="34"/>
      <c r="D89" s="34"/>
      <c r="E89" s="35">
        <f t="shared" si="1"/>
        <v>0</v>
      </c>
    </row>
    <row r="90" spans="1:5" x14ac:dyDescent="0.25">
      <c r="A90" s="22">
        <f>'ECK 2'!A90</f>
        <v>0</v>
      </c>
      <c r="B90" s="34"/>
      <c r="C90" s="34"/>
      <c r="D90" s="34"/>
      <c r="E90" s="35">
        <f t="shared" si="1"/>
        <v>0</v>
      </c>
    </row>
    <row r="91" spans="1:5" x14ac:dyDescent="0.25">
      <c r="A91" s="22">
        <f>'ECK 2'!A91</f>
        <v>0</v>
      </c>
      <c r="B91" s="34"/>
      <c r="C91" s="34"/>
      <c r="D91" s="34"/>
      <c r="E91" s="35">
        <f t="shared" si="1"/>
        <v>0</v>
      </c>
    </row>
    <row r="92" spans="1:5" x14ac:dyDescent="0.25">
      <c r="A92" s="22">
        <f>'ECK 2'!A92</f>
        <v>0</v>
      </c>
      <c r="B92" s="34"/>
      <c r="C92" s="34"/>
      <c r="D92" s="34"/>
      <c r="E92" s="35">
        <f t="shared" si="1"/>
        <v>0</v>
      </c>
    </row>
    <row r="93" spans="1:5" x14ac:dyDescent="0.25">
      <c r="A93" s="22">
        <f>'ECK 2'!A93</f>
        <v>0</v>
      </c>
      <c r="B93" s="34"/>
      <c r="C93" s="34"/>
      <c r="D93" s="34"/>
      <c r="E93" s="35">
        <f t="shared" si="1"/>
        <v>0</v>
      </c>
    </row>
    <row r="94" spans="1:5" x14ac:dyDescent="0.25">
      <c r="A94" s="22">
        <f>'ECK 2'!A94</f>
        <v>0</v>
      </c>
      <c r="B94" s="34"/>
      <c r="C94" s="34"/>
      <c r="D94" s="34"/>
      <c r="E94" s="35">
        <f t="shared" si="1"/>
        <v>0</v>
      </c>
    </row>
    <row r="95" spans="1:5" x14ac:dyDescent="0.25">
      <c r="A95" s="22">
        <f>'ECK 2'!A95</f>
        <v>0</v>
      </c>
      <c r="B95" s="34"/>
      <c r="C95" s="34"/>
      <c r="D95" s="34"/>
      <c r="E95" s="35">
        <f t="shared" si="1"/>
        <v>0</v>
      </c>
    </row>
    <row r="96" spans="1:5" x14ac:dyDescent="0.25">
      <c r="A96" s="22">
        <f>'ECK 2'!A96</f>
        <v>0</v>
      </c>
      <c r="B96" s="34"/>
      <c r="C96" s="34"/>
      <c r="D96" s="34"/>
      <c r="E96" s="35">
        <f t="shared" si="1"/>
        <v>0</v>
      </c>
    </row>
    <row r="97" spans="1:5" x14ac:dyDescent="0.25">
      <c r="A97" s="22">
        <f>'ECK 2'!A97</f>
        <v>0</v>
      </c>
      <c r="B97" s="34"/>
      <c r="C97" s="34"/>
      <c r="D97" s="34"/>
      <c r="E97" s="35">
        <f t="shared" si="1"/>
        <v>0</v>
      </c>
    </row>
    <row r="98" spans="1:5" x14ac:dyDescent="0.25">
      <c r="A98" s="22">
        <f>'ECK 2'!A98</f>
        <v>0</v>
      </c>
      <c r="B98" s="34"/>
      <c r="C98" s="34"/>
      <c r="D98" s="34"/>
      <c r="E98" s="35">
        <f t="shared" si="1"/>
        <v>0</v>
      </c>
    </row>
    <row r="99" spans="1:5" x14ac:dyDescent="0.25">
      <c r="A99" s="22">
        <f>'ECK 2'!A99</f>
        <v>0</v>
      </c>
      <c r="B99" s="34"/>
      <c r="C99" s="34"/>
      <c r="D99" s="34"/>
      <c r="E99" s="35">
        <f t="shared" si="1"/>
        <v>0</v>
      </c>
    </row>
    <row r="100" spans="1:5" x14ac:dyDescent="0.25">
      <c r="A100" s="22">
        <f>'ECK 2'!A100</f>
        <v>0</v>
      </c>
      <c r="B100" s="34"/>
      <c r="C100" s="34"/>
      <c r="D100" s="34"/>
      <c r="E100" s="35">
        <f t="shared" si="1"/>
        <v>0</v>
      </c>
    </row>
    <row r="101" spans="1:5" x14ac:dyDescent="0.25">
      <c r="A101" s="22">
        <f>'ECK 2'!A101</f>
        <v>0</v>
      </c>
      <c r="B101" s="34"/>
      <c r="C101" s="34"/>
      <c r="D101" s="34"/>
      <c r="E101" s="35">
        <f t="shared" si="1"/>
        <v>0</v>
      </c>
    </row>
    <row r="102" spans="1:5" x14ac:dyDescent="0.25">
      <c r="A102" s="22">
        <f>'ECK 2'!A102</f>
        <v>0</v>
      </c>
      <c r="B102" s="34"/>
      <c r="C102" s="34"/>
      <c r="D102" s="34"/>
      <c r="E102" s="35">
        <f t="shared" si="1"/>
        <v>0</v>
      </c>
    </row>
    <row r="103" spans="1:5" x14ac:dyDescent="0.25">
      <c r="A103" s="22">
        <f>'ECK 2'!A103</f>
        <v>0</v>
      </c>
      <c r="B103" s="34"/>
      <c r="C103" s="34"/>
      <c r="D103" s="34"/>
      <c r="E103" s="35">
        <f t="shared" si="1"/>
        <v>0</v>
      </c>
    </row>
    <row r="104" spans="1:5" x14ac:dyDescent="0.25">
      <c r="A104" s="22">
        <f>'ECK 2'!A104</f>
        <v>0</v>
      </c>
      <c r="B104" s="34"/>
      <c r="C104" s="34"/>
      <c r="D104" s="34"/>
      <c r="E104" s="35">
        <f t="shared" si="1"/>
        <v>0</v>
      </c>
    </row>
    <row r="105" spans="1:5" x14ac:dyDescent="0.25">
      <c r="A105" s="22">
        <f>'ECK 2'!A105</f>
        <v>0</v>
      </c>
      <c r="B105" s="34"/>
      <c r="C105" s="34"/>
      <c r="D105" s="34"/>
      <c r="E105" s="35">
        <f t="shared" si="1"/>
        <v>0</v>
      </c>
    </row>
    <row r="106" spans="1:5" x14ac:dyDescent="0.25">
      <c r="A106" s="22">
        <f>'ECK 2'!A106</f>
        <v>0</v>
      </c>
      <c r="B106" s="34"/>
      <c r="C106" s="34"/>
      <c r="D106" s="34"/>
      <c r="E106" s="35">
        <f t="shared" si="1"/>
        <v>0</v>
      </c>
    </row>
    <row r="107" spans="1:5" x14ac:dyDescent="0.25">
      <c r="A107" s="22">
        <f>'ECK 2'!A107</f>
        <v>0</v>
      </c>
      <c r="B107" s="34"/>
      <c r="C107" s="34"/>
      <c r="D107" s="34"/>
      <c r="E107" s="35">
        <f t="shared" si="1"/>
        <v>0</v>
      </c>
    </row>
    <row r="108" spans="1:5" x14ac:dyDescent="0.25">
      <c r="A108" s="22">
        <f>'ECK 2'!A108</f>
        <v>0</v>
      </c>
      <c r="B108" s="34"/>
      <c r="C108" s="34"/>
      <c r="D108" s="34"/>
      <c r="E108" s="35">
        <f t="shared" si="1"/>
        <v>0</v>
      </c>
    </row>
    <row r="109" spans="1:5" x14ac:dyDescent="0.25">
      <c r="A109" s="22">
        <f>'ECK 2'!A109</f>
        <v>0</v>
      </c>
      <c r="B109" s="34"/>
      <c r="C109" s="34"/>
      <c r="D109" s="34"/>
      <c r="E109" s="35">
        <f t="shared" si="1"/>
        <v>0</v>
      </c>
    </row>
    <row r="110" spans="1:5" x14ac:dyDescent="0.25">
      <c r="A110" s="22">
        <f>'ECK 2'!A110</f>
        <v>0</v>
      </c>
      <c r="B110" s="34"/>
      <c r="C110" s="34"/>
      <c r="D110" s="34"/>
      <c r="E110" s="35">
        <f t="shared" si="1"/>
        <v>0</v>
      </c>
    </row>
    <row r="111" spans="1:5" x14ac:dyDescent="0.25">
      <c r="A111" s="22">
        <f>'ECK 2'!A111</f>
        <v>0</v>
      </c>
      <c r="B111" s="34"/>
      <c r="C111" s="34"/>
      <c r="D111" s="34"/>
      <c r="E111" s="35">
        <f t="shared" si="1"/>
        <v>0</v>
      </c>
    </row>
    <row r="112" spans="1:5" x14ac:dyDescent="0.25">
      <c r="A112" s="22">
        <f>'ECK 2'!A112</f>
        <v>0</v>
      </c>
      <c r="B112" s="34"/>
      <c r="C112" s="34"/>
      <c r="D112" s="34"/>
      <c r="E112" s="35">
        <f t="shared" si="1"/>
        <v>0</v>
      </c>
    </row>
    <row r="113" spans="1:5" x14ac:dyDescent="0.25">
      <c r="A113" s="22">
        <f>'ECK 2'!A113</f>
        <v>0</v>
      </c>
      <c r="B113" s="34"/>
      <c r="C113" s="34"/>
      <c r="D113" s="34"/>
      <c r="E113" s="35">
        <f t="shared" si="1"/>
        <v>0</v>
      </c>
    </row>
    <row r="114" spans="1:5" x14ac:dyDescent="0.25">
      <c r="A114" s="22">
        <f>'ECK 2'!A114</f>
        <v>0</v>
      </c>
      <c r="B114" s="34"/>
      <c r="C114" s="34"/>
      <c r="D114" s="34"/>
      <c r="E114" s="35">
        <f t="shared" si="1"/>
        <v>0</v>
      </c>
    </row>
    <row r="115" spans="1:5" x14ac:dyDescent="0.25">
      <c r="A115" s="22">
        <f>'ECK 2'!A115</f>
        <v>0</v>
      </c>
      <c r="B115" s="34"/>
      <c r="C115" s="34"/>
      <c r="D115" s="34"/>
      <c r="E115" s="35">
        <f t="shared" ref="E115:E120" si="2">SUM(B115:D115)</f>
        <v>0</v>
      </c>
    </row>
    <row r="116" spans="1:5" x14ac:dyDescent="0.25">
      <c r="A116" s="22">
        <f>'ECK 2'!A116</f>
        <v>0</v>
      </c>
      <c r="B116" s="34"/>
      <c r="C116" s="34"/>
      <c r="D116" s="34"/>
      <c r="E116" s="35">
        <f t="shared" si="2"/>
        <v>0</v>
      </c>
    </row>
    <row r="117" spans="1:5" x14ac:dyDescent="0.25">
      <c r="A117" s="22">
        <f>'ECK 2'!A117</f>
        <v>0</v>
      </c>
      <c r="B117" s="34"/>
      <c r="C117" s="34"/>
      <c r="D117" s="34"/>
      <c r="E117" s="35">
        <f t="shared" si="2"/>
        <v>0</v>
      </c>
    </row>
    <row r="118" spans="1:5" x14ac:dyDescent="0.25">
      <c r="A118" s="22">
        <f>'ECK 2'!A118</f>
        <v>0</v>
      </c>
      <c r="B118" s="34"/>
      <c r="C118" s="34"/>
      <c r="D118" s="34"/>
      <c r="E118" s="35">
        <f t="shared" si="2"/>
        <v>0</v>
      </c>
    </row>
    <row r="119" spans="1:5" x14ac:dyDescent="0.25">
      <c r="A119" s="22">
        <f>'ECK 2'!A119</f>
        <v>0</v>
      </c>
      <c r="B119" s="34"/>
      <c r="C119" s="34"/>
      <c r="D119" s="34"/>
      <c r="E119" s="35">
        <f t="shared" si="2"/>
        <v>0</v>
      </c>
    </row>
    <row r="120" spans="1:5" x14ac:dyDescent="0.25">
      <c r="A120" s="22">
        <f>'ECK 2'!A120</f>
        <v>0</v>
      </c>
      <c r="B120" s="34"/>
      <c r="C120" s="34"/>
      <c r="D120" s="34"/>
      <c r="E120" s="35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25" workbookViewId="0">
      <selection activeCell="G19" sqref="G19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28</v>
      </c>
      <c r="C1" s="26">
        <v>42511</v>
      </c>
    </row>
    <row r="2" spans="1:10" s="23" customFormat="1" ht="14.45" x14ac:dyDescent="0.3">
      <c r="B2" s="48" t="s">
        <v>46</v>
      </c>
      <c r="C2" s="48"/>
      <c r="D2" s="48"/>
    </row>
    <row r="3" spans="1:10" s="23" customFormat="1" ht="14.45" x14ac:dyDescent="0.3">
      <c r="B3" s="48" t="s">
        <v>52</v>
      </c>
      <c r="C3" s="48"/>
      <c r="D3" s="48"/>
    </row>
    <row r="4" spans="1:10" ht="14.45" x14ac:dyDescent="0.3">
      <c r="A4" s="10" t="s">
        <v>87</v>
      </c>
      <c r="B4" s="15" t="s">
        <v>12</v>
      </c>
      <c r="C4" s="15" t="s">
        <v>13</v>
      </c>
      <c r="D4" s="15" t="s">
        <v>14</v>
      </c>
      <c r="E4" s="23" t="s">
        <v>54</v>
      </c>
    </row>
    <row r="5" spans="1:10" x14ac:dyDescent="0.25">
      <c r="A5" s="22" t="str">
        <f>'ECK 3'!A5</f>
        <v>BG RACING</v>
      </c>
      <c r="B5" s="4"/>
      <c r="C5" s="4"/>
      <c r="D5" s="4"/>
      <c r="E5">
        <f>SUM(B5:D5)</f>
        <v>0</v>
      </c>
      <c r="I5" t="s">
        <v>56</v>
      </c>
    </row>
    <row r="6" spans="1:10" ht="14.45" x14ac:dyDescent="0.3">
      <c r="A6" s="22" t="str">
        <f>'ECK 3'!A6</f>
        <v>ERK TEAM</v>
      </c>
      <c r="B6" s="4"/>
      <c r="C6" s="4"/>
      <c r="D6" s="4"/>
      <c r="E6">
        <f t="shared" ref="E6:E50" si="0">SUM(B6:D6)</f>
        <v>0</v>
      </c>
    </row>
    <row r="7" spans="1:10" ht="14.45" x14ac:dyDescent="0.3">
      <c r="A7" s="22" t="str">
        <f>'ECK 3'!A7</f>
        <v>Les COURANTS D'AIR</v>
      </c>
      <c r="B7" s="4">
        <v>35</v>
      </c>
      <c r="C7" s="4"/>
      <c r="D7" s="4"/>
      <c r="E7">
        <f t="shared" si="0"/>
        <v>35</v>
      </c>
      <c r="G7">
        <v>1</v>
      </c>
      <c r="H7" s="8">
        <v>35</v>
      </c>
      <c r="I7" t="s">
        <v>59</v>
      </c>
    </row>
    <row r="8" spans="1:10" x14ac:dyDescent="0.25">
      <c r="A8" s="22" t="str">
        <f>'ECK 3'!A8</f>
        <v>FSM KARTEAM</v>
      </c>
      <c r="B8" s="4">
        <v>33</v>
      </c>
      <c r="C8" s="4"/>
      <c r="D8" s="4">
        <v>1</v>
      </c>
      <c r="E8">
        <f t="shared" si="0"/>
        <v>34</v>
      </c>
      <c r="G8">
        <v>2</v>
      </c>
      <c r="H8" s="8">
        <v>33</v>
      </c>
      <c r="J8" t="s">
        <v>60</v>
      </c>
    </row>
    <row r="9" spans="1:10" x14ac:dyDescent="0.25">
      <c r="A9" s="22" t="str">
        <f>'ECK 3'!A9</f>
        <v>RANJ TEAM</v>
      </c>
      <c r="B9" s="4">
        <v>30</v>
      </c>
      <c r="C9" s="4"/>
      <c r="D9" s="4"/>
      <c r="E9">
        <f t="shared" si="0"/>
        <v>30</v>
      </c>
      <c r="G9">
        <v>3</v>
      </c>
      <c r="H9" s="8">
        <v>31</v>
      </c>
      <c r="J9" t="s">
        <v>61</v>
      </c>
    </row>
    <row r="10" spans="1:10" x14ac:dyDescent="0.25">
      <c r="A10" s="22" t="str">
        <f>'ECK 3'!A10</f>
        <v>RTO TEAM</v>
      </c>
      <c r="B10" s="4"/>
      <c r="C10" s="4"/>
      <c r="D10" s="4"/>
      <c r="E10">
        <f t="shared" si="0"/>
        <v>0</v>
      </c>
      <c r="G10">
        <v>4</v>
      </c>
      <c r="H10" s="8">
        <v>30</v>
      </c>
      <c r="J10" t="s">
        <v>57</v>
      </c>
    </row>
    <row r="11" spans="1:10" ht="14.45" x14ac:dyDescent="0.3">
      <c r="A11" s="22" t="str">
        <f>'ECK 3'!A11</f>
        <v>Team ALFA ROMEO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22" t="str">
        <f>'ECK 3'!A12</f>
        <v>MECAGAZ</v>
      </c>
      <c r="B12" s="4"/>
      <c r="C12" s="4"/>
      <c r="D12" s="4"/>
      <c r="E12">
        <f t="shared" si="0"/>
        <v>0</v>
      </c>
      <c r="G12">
        <v>6</v>
      </c>
      <c r="H12" s="8">
        <v>28</v>
      </c>
    </row>
    <row r="13" spans="1:10" ht="14.45" x14ac:dyDescent="0.3">
      <c r="A13" s="22" t="str">
        <f>'ECK 3'!A13</f>
        <v>TEAM PFK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2" t="s">
        <v>58</v>
      </c>
    </row>
    <row r="14" spans="1:10" ht="14.45" x14ac:dyDescent="0.3">
      <c r="A14" s="22" t="str">
        <f>'ECK 3'!A14</f>
        <v>ESSO SPORT</v>
      </c>
      <c r="B14" s="4">
        <v>29</v>
      </c>
      <c r="C14" s="4"/>
      <c r="D14" s="4"/>
      <c r="E14">
        <f t="shared" si="0"/>
        <v>29</v>
      </c>
      <c r="G14">
        <v>8</v>
      </c>
      <c r="H14" s="8">
        <v>26</v>
      </c>
    </row>
    <row r="15" spans="1:10" ht="14.45" x14ac:dyDescent="0.3">
      <c r="A15" s="22" t="str">
        <f>'ECK 3'!A15</f>
        <v>FAUCON MILLENIUM</v>
      </c>
      <c r="B15" s="4">
        <v>23</v>
      </c>
      <c r="C15" s="4"/>
      <c r="D15" s="4"/>
      <c r="E15">
        <f t="shared" si="0"/>
        <v>23</v>
      </c>
      <c r="G15">
        <v>9</v>
      </c>
      <c r="H15" s="8">
        <v>25</v>
      </c>
    </row>
    <row r="16" spans="1:10" ht="14.45" x14ac:dyDescent="0.3">
      <c r="A16" s="22" t="str">
        <f>'ECK 3'!A16</f>
        <v>KART &amp; DIEM</v>
      </c>
      <c r="B16" s="4"/>
      <c r="C16" s="4"/>
      <c r="D16" s="4"/>
      <c r="E16">
        <f t="shared" si="0"/>
        <v>0</v>
      </c>
      <c r="G16">
        <v>10</v>
      </c>
      <c r="H16" s="8">
        <v>24</v>
      </c>
    </row>
    <row r="17" spans="1:8" ht="14.45" x14ac:dyDescent="0.3">
      <c r="A17" s="22" t="str">
        <f>'ECK 3'!A17</f>
        <v>LES INSUS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22" t="str">
        <f>'ECK 3'!A18</f>
        <v>PLP RACING TEAM</v>
      </c>
      <c r="B18" s="4">
        <v>24</v>
      </c>
      <c r="C18" s="4"/>
      <c r="D18" s="4"/>
      <c r="E18">
        <f t="shared" si="0"/>
        <v>24</v>
      </c>
      <c r="G18">
        <v>12</v>
      </c>
      <c r="H18" s="8">
        <v>22</v>
      </c>
    </row>
    <row r="19" spans="1:8" ht="14.45" x14ac:dyDescent="0.3">
      <c r="A19" s="22" t="str">
        <f>'ECK 3'!A19</f>
        <v>EMSL 2</v>
      </c>
      <c r="B19" s="4"/>
      <c r="C19" s="4"/>
      <c r="D19" s="4"/>
      <c r="E19">
        <f t="shared" si="0"/>
        <v>0</v>
      </c>
      <c r="G19">
        <v>13</v>
      </c>
      <c r="H19" s="8">
        <v>21</v>
      </c>
    </row>
    <row r="20" spans="1:8" ht="14.45" x14ac:dyDescent="0.3">
      <c r="A20" s="22" t="str">
        <f>'ECK 3'!A20</f>
        <v>PLP DKR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22" t="str">
        <f>'ECK 3'!A21</f>
        <v>PLP RACING GTI</v>
      </c>
      <c r="B21" s="4">
        <v>20</v>
      </c>
      <c r="C21" s="4"/>
      <c r="D21" s="4"/>
      <c r="E21">
        <f t="shared" si="0"/>
        <v>20</v>
      </c>
      <c r="G21">
        <v>15</v>
      </c>
      <c r="H21" s="8">
        <v>19</v>
      </c>
    </row>
    <row r="22" spans="1:8" ht="14.45" x14ac:dyDescent="0.3">
      <c r="A22" s="22" t="str">
        <f>'ECK 3'!A22</f>
        <v>ARNAGE RACING TEAM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22" t="str">
        <f>'ECK 3'!A23</f>
        <v>TIC TAC</v>
      </c>
      <c r="B23" s="4"/>
      <c r="C23" s="4"/>
      <c r="D23" s="4"/>
      <c r="E23">
        <f t="shared" si="0"/>
        <v>0</v>
      </c>
      <c r="G23">
        <v>17</v>
      </c>
      <c r="H23" s="8">
        <v>17</v>
      </c>
    </row>
    <row r="24" spans="1:8" ht="14.45" x14ac:dyDescent="0.3">
      <c r="A24" s="22" t="str">
        <f>'ECK 3'!A24</f>
        <v>C2D</v>
      </c>
      <c r="B24" s="4">
        <v>19</v>
      </c>
      <c r="C24" s="4"/>
      <c r="D24" s="4"/>
      <c r="E24">
        <f t="shared" si="0"/>
        <v>19</v>
      </c>
      <c r="G24">
        <v>18</v>
      </c>
      <c r="H24" s="8">
        <v>16</v>
      </c>
    </row>
    <row r="25" spans="1:8" ht="14.45" x14ac:dyDescent="0.3">
      <c r="A25" s="22" t="str">
        <f>'ECK 3'!A25</f>
        <v>BLONDIKART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ht="14.45" x14ac:dyDescent="0.3">
      <c r="A26" s="22" t="str">
        <f>'ECK 3'!A26</f>
        <v>TEAM SWISSPRO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ht="14.45" x14ac:dyDescent="0.3">
      <c r="A27" s="22" t="str">
        <f>'ECK 3'!A27</f>
        <v>LES FURIEUX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ht="14.45" x14ac:dyDescent="0.3">
      <c r="A28" s="22" t="str">
        <f>'ECK 3'!A28</f>
        <v>UD PETILLANTS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ht="14.45" x14ac:dyDescent="0.3">
      <c r="A29" s="22" t="str">
        <f>'ECK 3'!A29</f>
        <v>TEAM KART 58</v>
      </c>
      <c r="B29" s="4">
        <v>31</v>
      </c>
      <c r="C29" s="4"/>
      <c r="D29" s="4"/>
      <c r="E29">
        <f t="shared" si="0"/>
        <v>31</v>
      </c>
      <c r="G29">
        <v>23</v>
      </c>
      <c r="H29" s="8">
        <v>11</v>
      </c>
    </row>
    <row r="30" spans="1:8" ht="14.45" x14ac:dyDescent="0.3">
      <c r="A30" s="22" t="str">
        <f>'ECK 3'!A30</f>
        <v>CHERRY TEAM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ht="14.45" x14ac:dyDescent="0.3">
      <c r="A31" s="22" t="str">
        <f>'ECK 3'!A31</f>
        <v>AF KARTING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ht="14.45" x14ac:dyDescent="0.3">
      <c r="A32" s="22" t="str">
        <f>'ECK 3'!A32</f>
        <v>TTE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ht="14.45" x14ac:dyDescent="0.3">
      <c r="A33" s="22" t="str">
        <f>'ECK 3'!A33</f>
        <v>DT RACING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ht="14.45" x14ac:dyDescent="0.3">
      <c r="A34" s="22" t="str">
        <f>'ECK 3'!A34</f>
        <v>TF1 RACING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ht="14.45" x14ac:dyDescent="0.3">
      <c r="A35" s="22" t="str">
        <f>'ECK 3'!A35</f>
        <v>THALES 1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ht="14.45" x14ac:dyDescent="0.3">
      <c r="A36" s="22" t="str">
        <f>'ECK 3'!A36</f>
        <v>LES REVENANTS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ht="14.45" x14ac:dyDescent="0.3">
      <c r="A37" s="22" t="str">
        <f>'ECK 3'!A37</f>
        <v>MAC BOYS</v>
      </c>
      <c r="B37" s="4">
        <v>21</v>
      </c>
      <c r="C37" s="4"/>
      <c r="D37" s="4"/>
      <c r="E37">
        <f t="shared" si="0"/>
        <v>21</v>
      </c>
    </row>
    <row r="38" spans="1:8" ht="14.45" x14ac:dyDescent="0.3">
      <c r="A38" s="22" t="str">
        <f>'ECK 3'!A38</f>
        <v>AK3G 1</v>
      </c>
      <c r="B38" s="4"/>
      <c r="C38" s="4"/>
      <c r="D38" s="4"/>
      <c r="E38">
        <f t="shared" si="0"/>
        <v>0</v>
      </c>
    </row>
    <row r="39" spans="1:8" ht="14.45" x14ac:dyDescent="0.3">
      <c r="A39" s="22" t="str">
        <f>'ECK 3'!A39</f>
        <v>KART'EAM ENDURANCE</v>
      </c>
      <c r="B39" s="4"/>
      <c r="C39" s="4"/>
      <c r="D39" s="4"/>
      <c r="E39">
        <f t="shared" si="0"/>
        <v>0</v>
      </c>
    </row>
    <row r="40" spans="1:8" ht="14.45" x14ac:dyDescent="0.3">
      <c r="A40" s="22" t="str">
        <f>'ECK 3'!A40</f>
        <v>THALES 2</v>
      </c>
      <c r="B40" s="4"/>
      <c r="C40" s="4"/>
      <c r="D40" s="4"/>
      <c r="E40">
        <f t="shared" si="0"/>
        <v>0</v>
      </c>
    </row>
    <row r="41" spans="1:8" ht="14.45" x14ac:dyDescent="0.3">
      <c r="A41" s="22" t="str">
        <f>'ECK 3'!A41</f>
        <v>IDF RACING KART</v>
      </c>
      <c r="B41" s="4"/>
      <c r="C41" s="4"/>
      <c r="D41" s="4"/>
      <c r="E41">
        <f t="shared" si="0"/>
        <v>0</v>
      </c>
    </row>
    <row r="42" spans="1:8" ht="14.45" x14ac:dyDescent="0.3">
      <c r="A42" s="22" t="str">
        <f>'ECK 3'!A42</f>
        <v>KART'IMPRO</v>
      </c>
      <c r="B42" s="4"/>
      <c r="C42" s="4"/>
      <c r="D42" s="4"/>
      <c r="E42">
        <f t="shared" si="0"/>
        <v>0</v>
      </c>
    </row>
    <row r="43" spans="1:8" ht="14.45" x14ac:dyDescent="0.3">
      <c r="A43" s="22" t="str">
        <f>'ECK 3'!A43</f>
        <v>KP RACERS</v>
      </c>
      <c r="B43" s="4"/>
      <c r="C43" s="4"/>
      <c r="D43" s="4"/>
      <c r="E43">
        <f t="shared" si="0"/>
        <v>0</v>
      </c>
    </row>
    <row r="44" spans="1:8" ht="14.45" x14ac:dyDescent="0.3">
      <c r="A44" s="22" t="str">
        <f>'ECK 3'!A44</f>
        <v>TF1 RACING 2</v>
      </c>
      <c r="B44" s="4"/>
      <c r="C44" s="4"/>
      <c r="D44" s="4"/>
      <c r="E44">
        <f t="shared" si="0"/>
        <v>0</v>
      </c>
    </row>
    <row r="45" spans="1:8" ht="14.45" x14ac:dyDescent="0.3">
      <c r="A45" s="22" t="str">
        <f>'ECK 3'!A45</f>
        <v>MAC BOYS 2</v>
      </c>
      <c r="B45" s="4"/>
      <c r="C45" s="4"/>
      <c r="D45" s="4"/>
      <c r="E45" s="21">
        <f t="shared" si="0"/>
        <v>0</v>
      </c>
    </row>
    <row r="46" spans="1:8" ht="14.45" x14ac:dyDescent="0.3">
      <c r="A46" s="22" t="str">
        <f>'ECK 3'!A46</f>
        <v>ASCAN 1</v>
      </c>
      <c r="B46" s="4"/>
      <c r="C46" s="4"/>
      <c r="D46" s="4"/>
      <c r="E46" s="21">
        <f t="shared" si="0"/>
        <v>0</v>
      </c>
    </row>
    <row r="47" spans="1:8" ht="14.45" x14ac:dyDescent="0.3">
      <c r="A47" s="22" t="str">
        <f>'ECK 3'!A47</f>
        <v>ATELIER DES AULNAIES</v>
      </c>
      <c r="B47" s="4"/>
      <c r="C47" s="4"/>
      <c r="D47" s="4"/>
      <c r="E47" s="21">
        <f t="shared" si="0"/>
        <v>0</v>
      </c>
    </row>
    <row r="48" spans="1:8" ht="14.45" x14ac:dyDescent="0.3">
      <c r="A48" s="22" t="str">
        <f>'ECK 3'!A48</f>
        <v>COLIN TEAM</v>
      </c>
      <c r="B48" s="4"/>
      <c r="C48" s="4"/>
      <c r="D48" s="4"/>
      <c r="E48" s="21">
        <f t="shared" si="0"/>
        <v>0</v>
      </c>
    </row>
    <row r="49" spans="1:5" ht="14.45" x14ac:dyDescent="0.3">
      <c r="A49" s="22" t="str">
        <f>'ECK 3'!A49</f>
        <v>ASCAN 2</v>
      </c>
      <c r="B49" s="4"/>
      <c r="C49" s="4"/>
      <c r="D49" s="4"/>
      <c r="E49" s="21">
        <f t="shared" si="0"/>
        <v>0</v>
      </c>
    </row>
    <row r="50" spans="1:5" x14ac:dyDescent="0.25">
      <c r="A50" s="22" t="str">
        <f>'ECK 3'!A50</f>
        <v>ASCAN 4</v>
      </c>
      <c r="B50" s="4"/>
      <c r="C50" s="4"/>
      <c r="D50" s="4"/>
      <c r="E50" s="21">
        <f t="shared" si="0"/>
        <v>0</v>
      </c>
    </row>
    <row r="51" spans="1:5" x14ac:dyDescent="0.25">
      <c r="A51" s="22" t="str">
        <f>'ECK 3'!A51</f>
        <v>ASCAN 3</v>
      </c>
      <c r="B51" s="4"/>
      <c r="C51" s="4"/>
      <c r="D51" s="4"/>
      <c r="E51" s="21">
        <f t="shared" ref="E51:E56" si="1">SUM(B51:D51)</f>
        <v>0</v>
      </c>
    </row>
    <row r="52" spans="1:5" x14ac:dyDescent="0.25">
      <c r="A52" s="22" t="s">
        <v>127</v>
      </c>
      <c r="B52" s="4">
        <v>28</v>
      </c>
      <c r="C52" s="4"/>
      <c r="D52" s="4"/>
      <c r="E52" s="21">
        <f t="shared" si="1"/>
        <v>28</v>
      </c>
    </row>
    <row r="53" spans="1:5" x14ac:dyDescent="0.25">
      <c r="A53" s="22" t="s">
        <v>128</v>
      </c>
      <c r="B53" s="4">
        <v>27</v>
      </c>
      <c r="C53" s="4">
        <v>1</v>
      </c>
      <c r="D53" s="4"/>
      <c r="E53" s="21">
        <f t="shared" si="1"/>
        <v>28</v>
      </c>
    </row>
    <row r="54" spans="1:5" x14ac:dyDescent="0.25">
      <c r="A54" s="22" t="s">
        <v>129</v>
      </c>
      <c r="B54" s="4">
        <v>26</v>
      </c>
      <c r="C54" s="4"/>
      <c r="D54" s="4"/>
      <c r="E54" s="21">
        <f t="shared" si="1"/>
        <v>26</v>
      </c>
    </row>
    <row r="55" spans="1:5" x14ac:dyDescent="0.25">
      <c r="A55" s="22" t="s">
        <v>130</v>
      </c>
      <c r="B55" s="4">
        <v>25</v>
      </c>
      <c r="C55" s="4"/>
      <c r="D55" s="4"/>
      <c r="E55" s="21">
        <f t="shared" si="1"/>
        <v>25</v>
      </c>
    </row>
    <row r="56" spans="1:5" x14ac:dyDescent="0.25">
      <c r="A56" s="22" t="s">
        <v>131</v>
      </c>
      <c r="B56" s="4">
        <v>22</v>
      </c>
      <c r="C56" s="4"/>
      <c r="D56" s="4"/>
      <c r="E56" s="21">
        <f t="shared" si="1"/>
        <v>22</v>
      </c>
    </row>
    <row r="57" spans="1:5" x14ac:dyDescent="0.25">
      <c r="A57" s="22" t="s">
        <v>132</v>
      </c>
      <c r="B57" s="4">
        <v>18</v>
      </c>
      <c r="C57" s="4"/>
      <c r="D57" s="4"/>
      <c r="E57" s="21">
        <f t="shared" ref="E57:E58" si="2">SUM(B57:D57)</f>
        <v>18</v>
      </c>
    </row>
    <row r="58" spans="1:5" x14ac:dyDescent="0.25">
      <c r="A58" s="22">
        <f>'ECK 3'!A58</f>
        <v>0</v>
      </c>
      <c r="B58" s="4"/>
      <c r="C58" s="4"/>
      <c r="D58" s="4"/>
      <c r="E58" s="21">
        <f t="shared" si="2"/>
        <v>0</v>
      </c>
    </row>
    <row r="59" spans="1:5" x14ac:dyDescent="0.25">
      <c r="A59" s="22">
        <f>'ECK 3'!A59</f>
        <v>0</v>
      </c>
      <c r="B59" s="4"/>
      <c r="C59" s="4"/>
      <c r="D59" s="4"/>
      <c r="E59" s="21">
        <f t="shared" ref="E59:E120" si="3">SUM(B59:D59)</f>
        <v>0</v>
      </c>
    </row>
    <row r="60" spans="1:5" x14ac:dyDescent="0.25">
      <c r="A60" s="22">
        <f>'ECK 3'!A60</f>
        <v>0</v>
      </c>
      <c r="B60" s="4"/>
      <c r="C60" s="4"/>
      <c r="D60" s="4"/>
      <c r="E60" s="21">
        <f t="shared" si="3"/>
        <v>0</v>
      </c>
    </row>
    <row r="61" spans="1:5" x14ac:dyDescent="0.25">
      <c r="A61" s="22">
        <f>'ECK 3'!A61</f>
        <v>0</v>
      </c>
      <c r="B61" s="4"/>
      <c r="C61" s="4"/>
      <c r="D61" s="4"/>
      <c r="E61" s="21">
        <f t="shared" si="3"/>
        <v>0</v>
      </c>
    </row>
    <row r="62" spans="1:5" x14ac:dyDescent="0.25">
      <c r="A62" s="22">
        <f>'ECK 3'!A62</f>
        <v>0</v>
      </c>
      <c r="B62" s="4"/>
      <c r="C62" s="4"/>
      <c r="D62" s="4"/>
      <c r="E62" s="21">
        <f t="shared" si="3"/>
        <v>0</v>
      </c>
    </row>
    <row r="63" spans="1:5" x14ac:dyDescent="0.25">
      <c r="A63" s="22">
        <f>'ECK 3'!A63</f>
        <v>0</v>
      </c>
      <c r="B63" s="4"/>
      <c r="C63" s="4"/>
      <c r="D63" s="4"/>
      <c r="E63" s="21">
        <f t="shared" si="3"/>
        <v>0</v>
      </c>
    </row>
    <row r="64" spans="1:5" x14ac:dyDescent="0.25">
      <c r="A64" s="22">
        <f>'ECK 3'!A64</f>
        <v>0</v>
      </c>
      <c r="B64" s="4"/>
      <c r="C64" s="4"/>
      <c r="D64" s="4"/>
      <c r="E64" s="21">
        <f t="shared" si="3"/>
        <v>0</v>
      </c>
    </row>
    <row r="65" spans="1:5" x14ac:dyDescent="0.25">
      <c r="A65" s="22">
        <f>'ECK 3'!A65</f>
        <v>0</v>
      </c>
      <c r="B65" s="4"/>
      <c r="C65" s="4"/>
      <c r="D65" s="4"/>
      <c r="E65" s="21">
        <f t="shared" si="3"/>
        <v>0</v>
      </c>
    </row>
    <row r="66" spans="1:5" x14ac:dyDescent="0.25">
      <c r="A66" s="22">
        <f>'ECK 3'!A66</f>
        <v>0</v>
      </c>
      <c r="B66" s="4"/>
      <c r="C66" s="4"/>
      <c r="D66" s="4"/>
      <c r="E66" s="21">
        <f t="shared" si="3"/>
        <v>0</v>
      </c>
    </row>
    <row r="67" spans="1:5" x14ac:dyDescent="0.25">
      <c r="A67" s="22">
        <f>'ECK 3'!A67</f>
        <v>0</v>
      </c>
      <c r="B67" s="4"/>
      <c r="C67" s="4"/>
      <c r="D67" s="4"/>
      <c r="E67" s="21">
        <f t="shared" si="3"/>
        <v>0</v>
      </c>
    </row>
    <row r="68" spans="1:5" x14ac:dyDescent="0.25">
      <c r="A68" s="22">
        <f>'ECK 3'!A68</f>
        <v>0</v>
      </c>
      <c r="B68" s="4"/>
      <c r="C68" s="4"/>
      <c r="D68" s="4"/>
      <c r="E68" s="21">
        <f t="shared" si="3"/>
        <v>0</v>
      </c>
    </row>
    <row r="69" spans="1:5" x14ac:dyDescent="0.25">
      <c r="A69" s="22">
        <f>'ECK 3'!A69</f>
        <v>0</v>
      </c>
      <c r="B69" s="4"/>
      <c r="C69" s="4"/>
      <c r="D69" s="4"/>
      <c r="E69" s="21">
        <f t="shared" si="3"/>
        <v>0</v>
      </c>
    </row>
    <row r="70" spans="1:5" x14ac:dyDescent="0.25">
      <c r="A70" s="22">
        <f>'ECK 3'!A70</f>
        <v>0</v>
      </c>
      <c r="B70" s="4"/>
      <c r="C70" s="4"/>
      <c r="D70" s="4"/>
      <c r="E70" s="21">
        <f t="shared" si="3"/>
        <v>0</v>
      </c>
    </row>
    <row r="71" spans="1:5" x14ac:dyDescent="0.25">
      <c r="A71" s="22">
        <f>'ECK 3'!A71</f>
        <v>0</v>
      </c>
      <c r="B71" s="4"/>
      <c r="C71" s="4"/>
      <c r="D71" s="4"/>
      <c r="E71" s="21">
        <f t="shared" si="3"/>
        <v>0</v>
      </c>
    </row>
    <row r="72" spans="1:5" x14ac:dyDescent="0.25">
      <c r="A72" s="22">
        <f>'ECK 3'!A72</f>
        <v>0</v>
      </c>
      <c r="B72" s="4"/>
      <c r="C72" s="4"/>
      <c r="D72" s="4"/>
      <c r="E72" s="21">
        <f t="shared" si="3"/>
        <v>0</v>
      </c>
    </row>
    <row r="73" spans="1:5" x14ac:dyDescent="0.25">
      <c r="A73" s="22">
        <f>'ECK 3'!A73</f>
        <v>0</v>
      </c>
      <c r="B73" s="4"/>
      <c r="C73" s="4"/>
      <c r="D73" s="4"/>
      <c r="E73" s="21">
        <f t="shared" si="3"/>
        <v>0</v>
      </c>
    </row>
    <row r="74" spans="1:5" x14ac:dyDescent="0.25">
      <c r="A74" s="22">
        <f>'ECK 3'!A74</f>
        <v>0</v>
      </c>
      <c r="B74" s="4"/>
      <c r="C74" s="4"/>
      <c r="D74" s="4"/>
      <c r="E74" s="21">
        <f t="shared" si="3"/>
        <v>0</v>
      </c>
    </row>
    <row r="75" spans="1:5" x14ac:dyDescent="0.25">
      <c r="A75" s="22">
        <f>'ECK 3'!A75</f>
        <v>0</v>
      </c>
      <c r="B75" s="4"/>
      <c r="C75" s="4"/>
      <c r="D75" s="4"/>
      <c r="E75" s="21">
        <f t="shared" si="3"/>
        <v>0</v>
      </c>
    </row>
    <row r="76" spans="1:5" x14ac:dyDescent="0.25">
      <c r="A76" s="22">
        <f>'ECK 3'!A76</f>
        <v>0</v>
      </c>
      <c r="B76" s="4"/>
      <c r="C76" s="4"/>
      <c r="D76" s="4"/>
      <c r="E76" s="21">
        <f t="shared" si="3"/>
        <v>0</v>
      </c>
    </row>
    <row r="77" spans="1:5" x14ac:dyDescent="0.25">
      <c r="A77" s="22">
        <f>'ECK 3'!A77</f>
        <v>0</v>
      </c>
      <c r="B77" s="4"/>
      <c r="C77" s="4"/>
      <c r="D77" s="4"/>
      <c r="E77" s="21">
        <f t="shared" si="3"/>
        <v>0</v>
      </c>
    </row>
    <row r="78" spans="1:5" x14ac:dyDescent="0.25">
      <c r="A78" s="22">
        <f>'ECK 3'!A78</f>
        <v>0</v>
      </c>
      <c r="B78" s="4"/>
      <c r="C78" s="4"/>
      <c r="D78" s="4"/>
      <c r="E78" s="21">
        <f t="shared" si="3"/>
        <v>0</v>
      </c>
    </row>
    <row r="79" spans="1:5" x14ac:dyDescent="0.25">
      <c r="A79" s="22">
        <f>'ECK 3'!A79</f>
        <v>0</v>
      </c>
      <c r="B79" s="4"/>
      <c r="C79" s="4"/>
      <c r="D79" s="4"/>
      <c r="E79" s="21">
        <f t="shared" si="3"/>
        <v>0</v>
      </c>
    </row>
    <row r="80" spans="1:5" x14ac:dyDescent="0.25">
      <c r="A80" s="22">
        <f>'ECK 3'!A80</f>
        <v>0</v>
      </c>
      <c r="B80" s="4"/>
      <c r="C80" s="4"/>
      <c r="D80" s="4"/>
      <c r="E80" s="21">
        <f t="shared" si="3"/>
        <v>0</v>
      </c>
    </row>
    <row r="81" spans="1:5" x14ac:dyDescent="0.25">
      <c r="A81" s="22">
        <f>'ECK 3'!A81</f>
        <v>0</v>
      </c>
      <c r="B81" s="4"/>
      <c r="C81" s="4"/>
      <c r="D81" s="4"/>
      <c r="E81" s="21">
        <f t="shared" si="3"/>
        <v>0</v>
      </c>
    </row>
    <row r="82" spans="1:5" x14ac:dyDescent="0.25">
      <c r="A82" s="22">
        <f>'ECK 3'!A82</f>
        <v>0</v>
      </c>
      <c r="B82" s="4"/>
      <c r="C82" s="4"/>
      <c r="D82" s="4"/>
      <c r="E82" s="21">
        <f t="shared" si="3"/>
        <v>0</v>
      </c>
    </row>
    <row r="83" spans="1:5" x14ac:dyDescent="0.25">
      <c r="A83" s="22">
        <f>'ECK 3'!A83</f>
        <v>0</v>
      </c>
      <c r="B83" s="4"/>
      <c r="C83" s="4"/>
      <c r="D83" s="4"/>
      <c r="E83" s="21">
        <f t="shared" si="3"/>
        <v>0</v>
      </c>
    </row>
    <row r="84" spans="1:5" x14ac:dyDescent="0.25">
      <c r="A84" s="22">
        <f>'ECK 3'!A84</f>
        <v>0</v>
      </c>
      <c r="B84" s="4"/>
      <c r="C84" s="4"/>
      <c r="D84" s="4"/>
      <c r="E84" s="21">
        <f t="shared" si="3"/>
        <v>0</v>
      </c>
    </row>
    <row r="85" spans="1:5" x14ac:dyDescent="0.25">
      <c r="A85" s="22">
        <f>'ECK 3'!A85</f>
        <v>0</v>
      </c>
      <c r="B85" s="4"/>
      <c r="C85" s="4"/>
      <c r="D85" s="4"/>
      <c r="E85" s="21">
        <f t="shared" si="3"/>
        <v>0</v>
      </c>
    </row>
    <row r="86" spans="1:5" x14ac:dyDescent="0.25">
      <c r="A86" s="22">
        <f>'ECK 3'!A86</f>
        <v>0</v>
      </c>
      <c r="B86" s="4"/>
      <c r="C86" s="4"/>
      <c r="D86" s="4"/>
      <c r="E86" s="21">
        <f t="shared" si="3"/>
        <v>0</v>
      </c>
    </row>
    <row r="87" spans="1:5" x14ac:dyDescent="0.25">
      <c r="A87" s="22">
        <f>'ECK 3'!A87</f>
        <v>0</v>
      </c>
      <c r="B87" s="4"/>
      <c r="C87" s="4"/>
      <c r="D87" s="4"/>
      <c r="E87" s="21">
        <f t="shared" si="3"/>
        <v>0</v>
      </c>
    </row>
    <row r="88" spans="1:5" x14ac:dyDescent="0.25">
      <c r="A88" s="22">
        <f>'ECK 3'!A88</f>
        <v>0</v>
      </c>
      <c r="B88" s="4"/>
      <c r="C88" s="4"/>
      <c r="D88" s="4"/>
      <c r="E88" s="21">
        <f t="shared" si="3"/>
        <v>0</v>
      </c>
    </row>
    <row r="89" spans="1:5" x14ac:dyDescent="0.25">
      <c r="A89" s="22">
        <f>'ECK 3'!A89</f>
        <v>0</v>
      </c>
      <c r="B89" s="4"/>
      <c r="C89" s="4"/>
      <c r="D89" s="4"/>
      <c r="E89" s="21">
        <f t="shared" si="3"/>
        <v>0</v>
      </c>
    </row>
    <row r="90" spans="1:5" x14ac:dyDescent="0.25">
      <c r="A90" s="22">
        <f>'ECK 3'!A90</f>
        <v>0</v>
      </c>
      <c r="B90" s="4"/>
      <c r="C90" s="4"/>
      <c r="D90" s="4"/>
      <c r="E90" s="21">
        <f t="shared" si="3"/>
        <v>0</v>
      </c>
    </row>
    <row r="91" spans="1:5" x14ac:dyDescent="0.25">
      <c r="A91" s="22">
        <f>'ECK 3'!A91</f>
        <v>0</v>
      </c>
      <c r="B91" s="4"/>
      <c r="C91" s="4"/>
      <c r="D91" s="4"/>
      <c r="E91" s="21">
        <f t="shared" si="3"/>
        <v>0</v>
      </c>
    </row>
    <row r="92" spans="1:5" x14ac:dyDescent="0.25">
      <c r="A92" s="22">
        <f>'ECK 3'!A92</f>
        <v>0</v>
      </c>
      <c r="B92" s="4"/>
      <c r="C92" s="4"/>
      <c r="D92" s="4"/>
      <c r="E92" s="21">
        <f t="shared" si="3"/>
        <v>0</v>
      </c>
    </row>
    <row r="93" spans="1:5" x14ac:dyDescent="0.25">
      <c r="A93" s="22">
        <f>'ECK 3'!A93</f>
        <v>0</v>
      </c>
      <c r="B93" s="4"/>
      <c r="C93" s="4"/>
      <c r="D93" s="4"/>
      <c r="E93" s="21">
        <f t="shared" si="3"/>
        <v>0</v>
      </c>
    </row>
    <row r="94" spans="1:5" x14ac:dyDescent="0.25">
      <c r="A94" s="22">
        <f>'ECK 3'!A94</f>
        <v>0</v>
      </c>
      <c r="B94" s="4"/>
      <c r="C94" s="4"/>
      <c r="D94" s="4"/>
      <c r="E94" s="21">
        <f t="shared" si="3"/>
        <v>0</v>
      </c>
    </row>
    <row r="95" spans="1:5" x14ac:dyDescent="0.25">
      <c r="A95" s="22">
        <f>'ECK 3'!A95</f>
        <v>0</v>
      </c>
      <c r="B95" s="4"/>
      <c r="C95" s="4"/>
      <c r="D95" s="4"/>
      <c r="E95" s="21">
        <f t="shared" si="3"/>
        <v>0</v>
      </c>
    </row>
    <row r="96" spans="1:5" x14ac:dyDescent="0.25">
      <c r="A96" s="22">
        <f>'ECK 3'!A96</f>
        <v>0</v>
      </c>
      <c r="B96" s="4"/>
      <c r="C96" s="4"/>
      <c r="D96" s="4"/>
      <c r="E96" s="21">
        <f t="shared" si="3"/>
        <v>0</v>
      </c>
    </row>
    <row r="97" spans="1:5" x14ac:dyDescent="0.25">
      <c r="A97" s="22">
        <f>'ECK 3'!A97</f>
        <v>0</v>
      </c>
      <c r="B97" s="4"/>
      <c r="C97" s="4"/>
      <c r="D97" s="4"/>
      <c r="E97" s="21">
        <f t="shared" si="3"/>
        <v>0</v>
      </c>
    </row>
    <row r="98" spans="1:5" x14ac:dyDescent="0.25">
      <c r="A98" s="22">
        <f>'ECK 3'!A98</f>
        <v>0</v>
      </c>
      <c r="B98" s="4"/>
      <c r="C98" s="4"/>
      <c r="D98" s="4"/>
      <c r="E98" s="21">
        <f t="shared" si="3"/>
        <v>0</v>
      </c>
    </row>
    <row r="99" spans="1:5" x14ac:dyDescent="0.25">
      <c r="A99" s="22">
        <f>'ECK 3'!A99</f>
        <v>0</v>
      </c>
      <c r="B99" s="4"/>
      <c r="C99" s="4"/>
      <c r="D99" s="4"/>
      <c r="E99" s="21">
        <f t="shared" si="3"/>
        <v>0</v>
      </c>
    </row>
    <row r="100" spans="1:5" x14ac:dyDescent="0.25">
      <c r="A100" s="22">
        <f>'ECK 3'!A100</f>
        <v>0</v>
      </c>
      <c r="B100" s="4"/>
      <c r="C100" s="4"/>
      <c r="D100" s="4"/>
      <c r="E100" s="21">
        <f t="shared" si="3"/>
        <v>0</v>
      </c>
    </row>
    <row r="101" spans="1:5" x14ac:dyDescent="0.25">
      <c r="A101" s="22">
        <f>'ECK 3'!A101</f>
        <v>0</v>
      </c>
      <c r="B101" s="4"/>
      <c r="C101" s="4"/>
      <c r="D101" s="4"/>
      <c r="E101" s="21">
        <f t="shared" si="3"/>
        <v>0</v>
      </c>
    </row>
    <row r="102" spans="1:5" x14ac:dyDescent="0.25">
      <c r="A102" s="22">
        <f>'ECK 3'!A102</f>
        <v>0</v>
      </c>
      <c r="B102" s="4"/>
      <c r="C102" s="4"/>
      <c r="D102" s="4"/>
      <c r="E102" s="21">
        <f t="shared" si="3"/>
        <v>0</v>
      </c>
    </row>
    <row r="103" spans="1:5" x14ac:dyDescent="0.25">
      <c r="A103" s="22">
        <f>'ECK 3'!A103</f>
        <v>0</v>
      </c>
      <c r="B103" s="4"/>
      <c r="C103" s="4"/>
      <c r="D103" s="4"/>
      <c r="E103" s="21">
        <f t="shared" si="3"/>
        <v>0</v>
      </c>
    </row>
    <row r="104" spans="1:5" x14ac:dyDescent="0.25">
      <c r="A104" s="22">
        <f>'ECK 3'!A104</f>
        <v>0</v>
      </c>
      <c r="B104" s="4"/>
      <c r="C104" s="4"/>
      <c r="D104" s="4"/>
      <c r="E104" s="21">
        <f t="shared" si="3"/>
        <v>0</v>
      </c>
    </row>
    <row r="105" spans="1:5" x14ac:dyDescent="0.25">
      <c r="A105" s="22">
        <f>'ECK 3'!A105</f>
        <v>0</v>
      </c>
      <c r="B105" s="4"/>
      <c r="C105" s="4"/>
      <c r="D105" s="4"/>
      <c r="E105" s="21">
        <f t="shared" si="3"/>
        <v>0</v>
      </c>
    </row>
    <row r="106" spans="1:5" x14ac:dyDescent="0.25">
      <c r="A106" s="22">
        <f>'ECK 3'!A106</f>
        <v>0</v>
      </c>
      <c r="B106" s="4"/>
      <c r="C106" s="4"/>
      <c r="D106" s="4"/>
      <c r="E106" s="21">
        <f t="shared" si="3"/>
        <v>0</v>
      </c>
    </row>
    <row r="107" spans="1:5" x14ac:dyDescent="0.25">
      <c r="A107" s="22">
        <f>'ECK 3'!A107</f>
        <v>0</v>
      </c>
      <c r="B107" s="4"/>
      <c r="C107" s="4"/>
      <c r="D107" s="4"/>
      <c r="E107" s="21">
        <f t="shared" si="3"/>
        <v>0</v>
      </c>
    </row>
    <row r="108" spans="1:5" x14ac:dyDescent="0.25">
      <c r="A108" s="22">
        <f>'ECK 3'!A108</f>
        <v>0</v>
      </c>
      <c r="B108" s="4"/>
      <c r="C108" s="4"/>
      <c r="D108" s="4"/>
      <c r="E108" s="21">
        <f t="shared" si="3"/>
        <v>0</v>
      </c>
    </row>
    <row r="109" spans="1:5" x14ac:dyDescent="0.25">
      <c r="A109" s="22">
        <f>'ECK 3'!A109</f>
        <v>0</v>
      </c>
      <c r="B109" s="4"/>
      <c r="C109" s="4"/>
      <c r="D109" s="4"/>
      <c r="E109" s="21">
        <f t="shared" si="3"/>
        <v>0</v>
      </c>
    </row>
    <row r="110" spans="1:5" x14ac:dyDescent="0.25">
      <c r="A110" s="22">
        <f>'ECK 3'!A110</f>
        <v>0</v>
      </c>
      <c r="B110" s="4"/>
      <c r="C110" s="4"/>
      <c r="D110" s="4"/>
      <c r="E110" s="21">
        <f t="shared" si="3"/>
        <v>0</v>
      </c>
    </row>
    <row r="111" spans="1:5" x14ac:dyDescent="0.25">
      <c r="A111" s="22">
        <f>'ECK 3'!A111</f>
        <v>0</v>
      </c>
      <c r="B111" s="4"/>
      <c r="C111" s="4"/>
      <c r="D111" s="4"/>
      <c r="E111" s="21">
        <f t="shared" si="3"/>
        <v>0</v>
      </c>
    </row>
    <row r="112" spans="1:5" x14ac:dyDescent="0.25">
      <c r="A112" s="22">
        <f>'ECK 3'!A112</f>
        <v>0</v>
      </c>
      <c r="B112" s="4"/>
      <c r="C112" s="4"/>
      <c r="D112" s="4"/>
      <c r="E112" s="21">
        <f t="shared" si="3"/>
        <v>0</v>
      </c>
    </row>
    <row r="113" spans="1:5" x14ac:dyDescent="0.25">
      <c r="A113" s="22">
        <f>'ECK 3'!A113</f>
        <v>0</v>
      </c>
      <c r="B113" s="4"/>
      <c r="C113" s="4"/>
      <c r="D113" s="4"/>
      <c r="E113" s="21">
        <f t="shared" si="3"/>
        <v>0</v>
      </c>
    </row>
    <row r="114" spans="1:5" x14ac:dyDescent="0.25">
      <c r="A114" s="22">
        <f>'ECK 3'!A114</f>
        <v>0</v>
      </c>
      <c r="B114" s="4"/>
      <c r="C114" s="4"/>
      <c r="D114" s="4"/>
      <c r="E114" s="21">
        <f t="shared" si="3"/>
        <v>0</v>
      </c>
    </row>
    <row r="115" spans="1:5" x14ac:dyDescent="0.25">
      <c r="A115" s="22">
        <f>'ECK 3'!A115</f>
        <v>0</v>
      </c>
      <c r="B115" s="4"/>
      <c r="C115" s="4"/>
      <c r="D115" s="4"/>
      <c r="E115" s="21">
        <f t="shared" si="3"/>
        <v>0</v>
      </c>
    </row>
    <row r="116" spans="1:5" x14ac:dyDescent="0.25">
      <c r="A116" s="22">
        <f>'ECK 3'!A116</f>
        <v>0</v>
      </c>
      <c r="B116" s="4"/>
      <c r="C116" s="4"/>
      <c r="D116" s="4"/>
      <c r="E116" s="21">
        <f t="shared" si="3"/>
        <v>0</v>
      </c>
    </row>
    <row r="117" spans="1:5" x14ac:dyDescent="0.25">
      <c r="A117" s="22">
        <f>'ECK 3'!A117</f>
        <v>0</v>
      </c>
      <c r="B117" s="4"/>
      <c r="C117" s="4"/>
      <c r="D117" s="4"/>
      <c r="E117" s="21">
        <f t="shared" si="3"/>
        <v>0</v>
      </c>
    </row>
    <row r="118" spans="1:5" x14ac:dyDescent="0.25">
      <c r="A118" s="22">
        <f>'ECK 3'!A118</f>
        <v>0</v>
      </c>
      <c r="B118" s="4"/>
      <c r="C118" s="4"/>
      <c r="D118" s="4"/>
      <c r="E118" s="21">
        <f t="shared" si="3"/>
        <v>0</v>
      </c>
    </row>
    <row r="119" spans="1:5" x14ac:dyDescent="0.25">
      <c r="A119" s="22">
        <f>'ECK 3'!A119</f>
        <v>0</v>
      </c>
      <c r="B119" s="4"/>
      <c r="C119" s="4"/>
      <c r="D119" s="4"/>
      <c r="E119" s="21">
        <f t="shared" si="3"/>
        <v>0</v>
      </c>
    </row>
    <row r="120" spans="1:5" x14ac:dyDescent="0.25">
      <c r="A120" s="22">
        <f>'ECK 3'!A120</f>
        <v>0</v>
      </c>
      <c r="B120" s="4"/>
      <c r="C120" s="4"/>
      <c r="D120" s="4"/>
      <c r="E120" s="21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54" sqref="F54"/>
    </sheetView>
  </sheetViews>
  <sheetFormatPr baseColWidth="10" defaultRowHeight="15" x14ac:dyDescent="0.25"/>
  <cols>
    <col min="1" max="1" width="21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29</v>
      </c>
      <c r="C1" s="26">
        <v>42918</v>
      </c>
    </row>
    <row r="2" spans="1:5" s="23" customFormat="1" ht="14.45" x14ac:dyDescent="0.3">
      <c r="B2" s="48" t="s">
        <v>44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88</v>
      </c>
      <c r="B4" s="16" t="s">
        <v>15</v>
      </c>
      <c r="C4" s="16" t="s">
        <v>16</v>
      </c>
      <c r="D4" s="16" t="s">
        <v>17</v>
      </c>
      <c r="E4" s="23" t="s">
        <v>54</v>
      </c>
    </row>
    <row r="5" spans="1:5" ht="14.45" x14ac:dyDescent="0.3">
      <c r="A5" s="22" t="str">
        <f>'ECK 4'!A5</f>
        <v>BG RACING</v>
      </c>
      <c r="B5" s="5"/>
      <c r="C5" s="5"/>
      <c r="D5" s="5"/>
      <c r="E5">
        <f>SUM(B5:D5)</f>
        <v>0</v>
      </c>
    </row>
    <row r="6" spans="1:5" ht="14.45" x14ac:dyDescent="0.3">
      <c r="A6" s="22" t="str">
        <f>'ECK 4'!A6</f>
        <v>ERK TEAM</v>
      </c>
      <c r="B6" s="5"/>
      <c r="C6" s="5"/>
      <c r="D6" s="5"/>
      <c r="E6">
        <f t="shared" ref="E6:E58" si="0">SUM(B6:D6)</f>
        <v>0</v>
      </c>
    </row>
    <row r="7" spans="1:5" ht="14.45" x14ac:dyDescent="0.3">
      <c r="A7" s="22" t="str">
        <f>'ECK 4'!A7</f>
        <v>Les COURANTS D'AIR</v>
      </c>
      <c r="B7" s="5">
        <v>30</v>
      </c>
      <c r="C7" s="5">
        <v>1</v>
      </c>
      <c r="D7" s="5"/>
      <c r="E7">
        <f t="shared" si="0"/>
        <v>31</v>
      </c>
    </row>
    <row r="8" spans="1:5" ht="14.45" x14ac:dyDescent="0.3">
      <c r="A8" s="22" t="str">
        <f>'ECK 4'!A8</f>
        <v>FSM KARTEAM</v>
      </c>
      <c r="B8" s="5">
        <v>31</v>
      </c>
      <c r="C8" s="5"/>
      <c r="D8" s="5"/>
      <c r="E8">
        <f t="shared" si="0"/>
        <v>31</v>
      </c>
    </row>
    <row r="9" spans="1:5" ht="14.45" x14ac:dyDescent="0.3">
      <c r="A9" s="22" t="str">
        <f>'ECK 4'!A9</f>
        <v>RANJ TEAM</v>
      </c>
      <c r="B9" s="5">
        <v>28</v>
      </c>
      <c r="C9" s="5"/>
      <c r="D9" s="5"/>
      <c r="E9">
        <f t="shared" si="0"/>
        <v>28</v>
      </c>
    </row>
    <row r="10" spans="1:5" ht="14.45" x14ac:dyDescent="0.3">
      <c r="A10" s="22" t="str">
        <f>'ECK 4'!A10</f>
        <v>RTO TEAM</v>
      </c>
      <c r="B10" s="5"/>
      <c r="C10" s="5"/>
      <c r="D10" s="5"/>
      <c r="E10">
        <f t="shared" si="0"/>
        <v>0</v>
      </c>
    </row>
    <row r="11" spans="1:5" ht="14.45" x14ac:dyDescent="0.3">
      <c r="A11" s="22" t="str">
        <f>'ECK 4'!A11</f>
        <v>Team ALFA ROMEO</v>
      </c>
      <c r="B11" s="5"/>
      <c r="C11" s="5"/>
      <c r="D11" s="5"/>
      <c r="E11">
        <f t="shared" si="0"/>
        <v>0</v>
      </c>
    </row>
    <row r="12" spans="1:5" ht="14.45" x14ac:dyDescent="0.3">
      <c r="A12" s="22" t="str">
        <f>'ECK 4'!A12</f>
        <v>MECAGAZ</v>
      </c>
      <c r="B12" s="5">
        <v>23</v>
      </c>
      <c r="C12" s="5"/>
      <c r="D12" s="5"/>
      <c r="E12">
        <f t="shared" si="0"/>
        <v>23</v>
      </c>
    </row>
    <row r="13" spans="1:5" ht="14.45" x14ac:dyDescent="0.3">
      <c r="A13" s="22" t="str">
        <f>'ECK 4'!A13</f>
        <v>TEAM PFK</v>
      </c>
      <c r="B13" s="5"/>
      <c r="C13" s="5"/>
      <c r="D13" s="5"/>
      <c r="E13">
        <f t="shared" si="0"/>
        <v>0</v>
      </c>
    </row>
    <row r="14" spans="1:5" ht="14.45" x14ac:dyDescent="0.3">
      <c r="A14" s="22" t="str">
        <f>'ECK 4'!A14</f>
        <v>ESSO SPORT</v>
      </c>
      <c r="B14" s="5">
        <v>35</v>
      </c>
      <c r="C14" s="5"/>
      <c r="D14" s="5"/>
      <c r="E14">
        <f t="shared" si="0"/>
        <v>35</v>
      </c>
    </row>
    <row r="15" spans="1:5" ht="14.45" x14ac:dyDescent="0.3">
      <c r="A15" s="22" t="str">
        <f>'ECK 4'!A15</f>
        <v>FAUCON MILLENIUM</v>
      </c>
      <c r="B15" s="5"/>
      <c r="C15" s="5"/>
      <c r="D15" s="5"/>
      <c r="E15">
        <f t="shared" si="0"/>
        <v>0</v>
      </c>
    </row>
    <row r="16" spans="1:5" ht="14.45" x14ac:dyDescent="0.3">
      <c r="A16" s="22" t="str">
        <f>'ECK 4'!A16</f>
        <v>KART &amp; DIEM</v>
      </c>
      <c r="B16" s="5"/>
      <c r="C16" s="5"/>
      <c r="D16" s="5"/>
      <c r="E16">
        <f t="shared" si="0"/>
        <v>0</v>
      </c>
    </row>
    <row r="17" spans="1:5" ht="14.45" x14ac:dyDescent="0.3">
      <c r="A17" s="22" t="str">
        <f>'ECK 4'!A17</f>
        <v>LES INSUS</v>
      </c>
      <c r="B17" s="5"/>
      <c r="C17" s="5"/>
      <c r="D17" s="5"/>
      <c r="E17">
        <f t="shared" si="0"/>
        <v>0</v>
      </c>
    </row>
    <row r="18" spans="1:5" ht="14.45" x14ac:dyDescent="0.3">
      <c r="A18" s="22" t="str">
        <f>'ECK 4'!A18</f>
        <v>PLP RACING TEAM</v>
      </c>
      <c r="B18" s="5">
        <v>26</v>
      </c>
      <c r="C18" s="5"/>
      <c r="D18" s="5"/>
      <c r="E18">
        <f t="shared" si="0"/>
        <v>26</v>
      </c>
    </row>
    <row r="19" spans="1:5" ht="14.45" x14ac:dyDescent="0.3">
      <c r="A19" s="22" t="str">
        <f>'ECK 4'!A19</f>
        <v>EMSL 2</v>
      </c>
      <c r="B19" s="5"/>
      <c r="C19" s="5"/>
      <c r="D19" s="5"/>
      <c r="E19">
        <f t="shared" si="0"/>
        <v>0</v>
      </c>
    </row>
    <row r="20" spans="1:5" ht="14.45" x14ac:dyDescent="0.3">
      <c r="A20" s="22" t="str">
        <f>'ECK 4'!A20</f>
        <v>PLP DKR</v>
      </c>
      <c r="B20" s="5"/>
      <c r="C20" s="5"/>
      <c r="D20" s="5"/>
      <c r="E20">
        <f t="shared" si="0"/>
        <v>0</v>
      </c>
    </row>
    <row r="21" spans="1:5" ht="14.45" x14ac:dyDescent="0.3">
      <c r="A21" s="22" t="str">
        <f>'ECK 4'!A21</f>
        <v>PLP RACING GTI</v>
      </c>
      <c r="B21" s="5">
        <v>22</v>
      </c>
      <c r="C21" s="5"/>
      <c r="D21" s="5"/>
      <c r="E21">
        <f t="shared" si="0"/>
        <v>22</v>
      </c>
    </row>
    <row r="22" spans="1:5" ht="14.45" x14ac:dyDescent="0.3">
      <c r="A22" s="22" t="str">
        <f>'ECK 4'!A22</f>
        <v>ARNAGE RACING TEAM</v>
      </c>
      <c r="B22" s="5"/>
      <c r="C22" s="5"/>
      <c r="D22" s="5"/>
      <c r="E22">
        <f t="shared" si="0"/>
        <v>0</v>
      </c>
    </row>
    <row r="23" spans="1:5" ht="14.45" x14ac:dyDescent="0.3">
      <c r="A23" s="22" t="str">
        <f>'ECK 4'!A23</f>
        <v>TIC TAC</v>
      </c>
      <c r="B23" s="5"/>
      <c r="C23" s="5"/>
      <c r="D23" s="5"/>
      <c r="E23">
        <f t="shared" si="0"/>
        <v>0</v>
      </c>
    </row>
    <row r="24" spans="1:5" ht="14.45" x14ac:dyDescent="0.3">
      <c r="A24" s="22" t="str">
        <f>'ECK 4'!A24</f>
        <v>C2D</v>
      </c>
      <c r="B24" s="5"/>
      <c r="C24" s="5"/>
      <c r="D24" s="5"/>
      <c r="E24">
        <f t="shared" si="0"/>
        <v>0</v>
      </c>
    </row>
    <row r="25" spans="1:5" ht="14.45" x14ac:dyDescent="0.3">
      <c r="A25" s="22" t="str">
        <f>'ECK 4'!A25</f>
        <v>BLONDIKART</v>
      </c>
      <c r="B25" s="5"/>
      <c r="C25" s="5"/>
      <c r="D25" s="5"/>
      <c r="E25">
        <f t="shared" si="0"/>
        <v>0</v>
      </c>
    </row>
    <row r="26" spans="1:5" x14ac:dyDescent="0.25">
      <c r="A26" s="22" t="str">
        <f>'ECK 4'!A26</f>
        <v>TEAM SWISSPRO</v>
      </c>
      <c r="B26" s="5"/>
      <c r="C26" s="5"/>
      <c r="D26" s="5"/>
      <c r="E26">
        <f t="shared" si="0"/>
        <v>0</v>
      </c>
    </row>
    <row r="27" spans="1:5" x14ac:dyDescent="0.25">
      <c r="A27" s="22" t="str">
        <f>'ECK 4'!A27</f>
        <v>LES FURIEUX</v>
      </c>
      <c r="B27" s="5"/>
      <c r="C27" s="5"/>
      <c r="D27" s="5"/>
      <c r="E27">
        <f t="shared" si="0"/>
        <v>0</v>
      </c>
    </row>
    <row r="28" spans="1:5" x14ac:dyDescent="0.25">
      <c r="A28" s="22" t="str">
        <f>'ECK 4'!A28</f>
        <v>UD PETILLANTS</v>
      </c>
      <c r="B28" s="5"/>
      <c r="C28" s="5"/>
      <c r="D28" s="5"/>
      <c r="E28">
        <f t="shared" si="0"/>
        <v>0</v>
      </c>
    </row>
    <row r="29" spans="1:5" x14ac:dyDescent="0.25">
      <c r="A29" s="22" t="str">
        <f>'ECK 4'!A29</f>
        <v>TEAM KART 58</v>
      </c>
      <c r="B29" s="5">
        <v>29</v>
      </c>
      <c r="C29" s="5"/>
      <c r="D29" s="5">
        <v>1</v>
      </c>
      <c r="E29">
        <f t="shared" si="0"/>
        <v>30</v>
      </c>
    </row>
    <row r="30" spans="1:5" x14ac:dyDescent="0.25">
      <c r="A30" s="22" t="str">
        <f>'ECK 4'!A30</f>
        <v>CHERRY TEAM</v>
      </c>
      <c r="B30" s="5"/>
      <c r="C30" s="5"/>
      <c r="D30" s="5"/>
      <c r="E30">
        <f t="shared" si="0"/>
        <v>0</v>
      </c>
    </row>
    <row r="31" spans="1:5" x14ac:dyDescent="0.25">
      <c r="A31" s="22" t="str">
        <f>'ECK 4'!A31</f>
        <v>AF KARTING</v>
      </c>
      <c r="B31" s="5"/>
      <c r="C31" s="5"/>
      <c r="D31" s="5"/>
      <c r="E31">
        <f t="shared" si="0"/>
        <v>0</v>
      </c>
    </row>
    <row r="32" spans="1:5" x14ac:dyDescent="0.25">
      <c r="A32" s="22" t="str">
        <f>'ECK 4'!A32</f>
        <v>TTE</v>
      </c>
      <c r="B32" s="5"/>
      <c r="C32" s="5"/>
      <c r="D32" s="5"/>
      <c r="E32">
        <f t="shared" si="0"/>
        <v>0</v>
      </c>
    </row>
    <row r="33" spans="1:5" x14ac:dyDescent="0.25">
      <c r="A33" s="22" t="str">
        <f>'ECK 4'!A33</f>
        <v>DT RACING</v>
      </c>
      <c r="B33" s="5"/>
      <c r="C33" s="5"/>
      <c r="D33" s="5"/>
      <c r="E33">
        <f t="shared" si="0"/>
        <v>0</v>
      </c>
    </row>
    <row r="34" spans="1:5" x14ac:dyDescent="0.25">
      <c r="A34" s="22" t="str">
        <f>'ECK 4'!A34</f>
        <v>TF1 RACING</v>
      </c>
      <c r="B34" s="5"/>
      <c r="C34" s="5"/>
      <c r="D34" s="5"/>
      <c r="E34">
        <f t="shared" si="0"/>
        <v>0</v>
      </c>
    </row>
    <row r="35" spans="1:5" x14ac:dyDescent="0.25">
      <c r="A35" s="22" t="str">
        <f>'ECK 4'!A35</f>
        <v>THALES 1</v>
      </c>
      <c r="B35" s="5"/>
      <c r="C35" s="5"/>
      <c r="D35" s="5"/>
      <c r="E35">
        <f t="shared" si="0"/>
        <v>0</v>
      </c>
    </row>
    <row r="36" spans="1:5" x14ac:dyDescent="0.25">
      <c r="A36" s="22" t="str">
        <f>'ECK 4'!A36</f>
        <v>LES REVENANTS</v>
      </c>
      <c r="B36" s="5"/>
      <c r="C36" s="5"/>
      <c r="D36" s="5"/>
      <c r="E36">
        <f t="shared" si="0"/>
        <v>0</v>
      </c>
    </row>
    <row r="37" spans="1:5" x14ac:dyDescent="0.25">
      <c r="A37" s="22" t="str">
        <f>'ECK 4'!A37</f>
        <v>MAC BOYS</v>
      </c>
      <c r="B37" s="5">
        <v>25</v>
      </c>
      <c r="C37" s="5"/>
      <c r="D37" s="5"/>
      <c r="E37">
        <f t="shared" si="0"/>
        <v>25</v>
      </c>
    </row>
    <row r="38" spans="1:5" x14ac:dyDescent="0.25">
      <c r="A38" s="22" t="str">
        <f>'ECK 4'!A38</f>
        <v>AK3G 1</v>
      </c>
      <c r="B38" s="5"/>
      <c r="C38" s="5"/>
      <c r="D38" s="5"/>
      <c r="E38">
        <f t="shared" si="0"/>
        <v>0</v>
      </c>
    </row>
    <row r="39" spans="1:5" x14ac:dyDescent="0.25">
      <c r="A39" s="22" t="str">
        <f>'ECK 4'!A39</f>
        <v>KART'EAM ENDURANCE</v>
      </c>
      <c r="B39" s="5">
        <v>24</v>
      </c>
      <c r="C39" s="5"/>
      <c r="D39" s="5"/>
      <c r="E39">
        <f t="shared" si="0"/>
        <v>24</v>
      </c>
    </row>
    <row r="40" spans="1:5" x14ac:dyDescent="0.25">
      <c r="A40" s="22" t="str">
        <f>'ECK 4'!A40</f>
        <v>THALES 2</v>
      </c>
      <c r="B40" s="5"/>
      <c r="C40" s="5"/>
      <c r="D40" s="5"/>
      <c r="E40">
        <f t="shared" si="0"/>
        <v>0</v>
      </c>
    </row>
    <row r="41" spans="1:5" x14ac:dyDescent="0.25">
      <c r="A41" s="22" t="str">
        <f>'ECK 4'!A41</f>
        <v>IDF RACING KART</v>
      </c>
      <c r="B41" s="5">
        <v>33</v>
      </c>
      <c r="C41" s="5"/>
      <c r="D41" s="5"/>
      <c r="E41">
        <f t="shared" si="0"/>
        <v>33</v>
      </c>
    </row>
    <row r="42" spans="1:5" x14ac:dyDescent="0.25">
      <c r="A42" s="22" t="str">
        <f>'ECK 4'!A42</f>
        <v>KART'IMPRO</v>
      </c>
      <c r="B42" s="5"/>
      <c r="C42" s="5"/>
      <c r="D42" s="5"/>
      <c r="E42">
        <f t="shared" si="0"/>
        <v>0</v>
      </c>
    </row>
    <row r="43" spans="1:5" x14ac:dyDescent="0.25">
      <c r="A43" s="22" t="str">
        <f>'ECK 4'!A43</f>
        <v>KP RACERS</v>
      </c>
      <c r="B43" s="5"/>
      <c r="C43" s="5"/>
      <c r="D43" s="5"/>
      <c r="E43">
        <f t="shared" si="0"/>
        <v>0</v>
      </c>
    </row>
    <row r="44" spans="1:5" x14ac:dyDescent="0.25">
      <c r="A44" s="22" t="str">
        <f>'ECK 4'!A44</f>
        <v>TF1 RACING 2</v>
      </c>
      <c r="B44" s="5"/>
      <c r="C44" s="5"/>
      <c r="D44" s="5"/>
      <c r="E44">
        <f t="shared" si="0"/>
        <v>0</v>
      </c>
    </row>
    <row r="45" spans="1:5" x14ac:dyDescent="0.25">
      <c r="A45" s="22" t="str">
        <f>'ECK 4'!A45</f>
        <v>MAC BOYS 2</v>
      </c>
      <c r="B45" s="5">
        <v>21</v>
      </c>
      <c r="C45" s="5"/>
      <c r="D45" s="5"/>
      <c r="E45">
        <f t="shared" si="0"/>
        <v>21</v>
      </c>
    </row>
    <row r="46" spans="1:5" x14ac:dyDescent="0.25">
      <c r="A46" s="22" t="str">
        <f>'ECK 4'!A46</f>
        <v>ASCAN 1</v>
      </c>
      <c r="B46" s="5"/>
      <c r="C46" s="5"/>
      <c r="D46" s="5"/>
      <c r="E46">
        <f t="shared" si="0"/>
        <v>0</v>
      </c>
    </row>
    <row r="47" spans="1:5" x14ac:dyDescent="0.25">
      <c r="A47" s="22" t="str">
        <f>'ECK 4'!A47</f>
        <v>ATELIER DES AULNAIES</v>
      </c>
      <c r="B47" s="5"/>
      <c r="C47" s="5"/>
      <c r="D47" s="5"/>
      <c r="E47">
        <f t="shared" si="0"/>
        <v>0</v>
      </c>
    </row>
    <row r="48" spans="1:5" x14ac:dyDescent="0.25">
      <c r="A48" s="22" t="str">
        <f>'ECK 4'!A48</f>
        <v>COLIN TEAM</v>
      </c>
      <c r="B48" s="5"/>
      <c r="C48" s="5"/>
      <c r="D48" s="5"/>
      <c r="E48">
        <f t="shared" si="0"/>
        <v>0</v>
      </c>
    </row>
    <row r="49" spans="1:5" x14ac:dyDescent="0.25">
      <c r="A49" s="22" t="str">
        <f>'ECK 4'!A49</f>
        <v>ASCAN 2</v>
      </c>
      <c r="B49" s="5"/>
      <c r="C49" s="5"/>
      <c r="D49" s="5"/>
      <c r="E49">
        <f t="shared" si="0"/>
        <v>0</v>
      </c>
    </row>
    <row r="50" spans="1:5" x14ac:dyDescent="0.25">
      <c r="A50" s="22" t="str">
        <f>'ECK 4'!A50</f>
        <v>ASCAN 4</v>
      </c>
      <c r="B50" s="5"/>
      <c r="C50" s="5"/>
      <c r="D50" s="5"/>
      <c r="E50">
        <f t="shared" si="0"/>
        <v>0</v>
      </c>
    </row>
    <row r="51" spans="1:5" x14ac:dyDescent="0.25">
      <c r="A51" s="22" t="str">
        <f>'ECK 4'!A51</f>
        <v>ASCAN 3</v>
      </c>
      <c r="B51" s="5"/>
      <c r="C51" s="5"/>
      <c r="D51" s="5"/>
      <c r="E51">
        <f t="shared" si="0"/>
        <v>0</v>
      </c>
    </row>
    <row r="52" spans="1:5" x14ac:dyDescent="0.25">
      <c r="A52" s="22" t="str">
        <f>'ECK 4'!A52</f>
        <v>GRIP KART</v>
      </c>
      <c r="B52" s="5"/>
      <c r="C52" s="5"/>
      <c r="D52" s="5"/>
      <c r="E52">
        <f t="shared" si="0"/>
        <v>0</v>
      </c>
    </row>
    <row r="53" spans="1:5" x14ac:dyDescent="0.25">
      <c r="A53" s="22" t="str">
        <f>'ECK 4'!A53</f>
        <v>JAUSSAUD TEAM</v>
      </c>
      <c r="B53" s="5"/>
      <c r="C53" s="5"/>
      <c r="D53" s="5"/>
      <c r="E53">
        <f t="shared" si="0"/>
        <v>0</v>
      </c>
    </row>
    <row r="54" spans="1:5" x14ac:dyDescent="0.25">
      <c r="A54" s="22" t="str">
        <f>'ECK 4'!A54</f>
        <v>TARMAC RACING</v>
      </c>
      <c r="B54" s="5"/>
      <c r="C54" s="5"/>
      <c r="D54" s="5"/>
      <c r="E54">
        <f t="shared" si="0"/>
        <v>0</v>
      </c>
    </row>
    <row r="55" spans="1:5" x14ac:dyDescent="0.25">
      <c r="A55" s="22" t="str">
        <f>'ECK 4'!A55</f>
        <v>UC MACADAM RACING</v>
      </c>
      <c r="B55" s="5"/>
      <c r="C55" s="5"/>
      <c r="D55" s="5"/>
      <c r="E55">
        <f t="shared" si="0"/>
        <v>0</v>
      </c>
    </row>
    <row r="56" spans="1:5" x14ac:dyDescent="0.25">
      <c r="A56" s="22" t="str">
        <f>'ECK 4'!A56</f>
        <v>FREE DRIVERS</v>
      </c>
      <c r="B56" s="5"/>
      <c r="C56" s="5"/>
      <c r="D56" s="5"/>
      <c r="E56">
        <f t="shared" si="0"/>
        <v>0</v>
      </c>
    </row>
    <row r="57" spans="1:5" x14ac:dyDescent="0.25">
      <c r="A57" s="22" t="str">
        <f>'ECK 4'!A57</f>
        <v>CHICAGO BAR RACING</v>
      </c>
      <c r="B57" s="5"/>
      <c r="C57" s="5"/>
      <c r="D57" s="5"/>
      <c r="E57">
        <f t="shared" si="0"/>
        <v>0</v>
      </c>
    </row>
    <row r="58" spans="1:5" x14ac:dyDescent="0.25">
      <c r="A58" s="22" t="s">
        <v>133</v>
      </c>
      <c r="B58" s="5">
        <v>27</v>
      </c>
      <c r="C58" s="5"/>
      <c r="D58" s="5"/>
      <c r="E58">
        <f t="shared" si="0"/>
        <v>27</v>
      </c>
    </row>
    <row r="59" spans="1:5" x14ac:dyDescent="0.25">
      <c r="A59" s="22">
        <f>'ECK 4'!A59</f>
        <v>0</v>
      </c>
      <c r="B59" s="5"/>
      <c r="C59" s="5"/>
      <c r="D59" s="5"/>
      <c r="E59">
        <f t="shared" ref="E59:E64" si="1">SUM(B59:D59)</f>
        <v>0</v>
      </c>
    </row>
    <row r="60" spans="1:5" x14ac:dyDescent="0.25">
      <c r="A60" s="22">
        <f>'ECK 4'!A60</f>
        <v>0</v>
      </c>
      <c r="B60" s="5"/>
      <c r="C60" s="5"/>
      <c r="D60" s="5"/>
      <c r="E60">
        <f t="shared" si="1"/>
        <v>0</v>
      </c>
    </row>
    <row r="61" spans="1:5" x14ac:dyDescent="0.25">
      <c r="A61" s="22">
        <f>'ECK 4'!A61</f>
        <v>0</v>
      </c>
      <c r="B61" s="5"/>
      <c r="C61" s="5"/>
      <c r="D61" s="5"/>
      <c r="E61">
        <f t="shared" si="1"/>
        <v>0</v>
      </c>
    </row>
    <row r="62" spans="1:5" x14ac:dyDescent="0.25">
      <c r="A62" s="22">
        <f>'ECK 4'!A62</f>
        <v>0</v>
      </c>
      <c r="B62" s="5"/>
      <c r="C62" s="5"/>
      <c r="D62" s="5"/>
      <c r="E62">
        <f t="shared" si="1"/>
        <v>0</v>
      </c>
    </row>
    <row r="63" spans="1:5" x14ac:dyDescent="0.25">
      <c r="A63" s="22">
        <f>'ECK 4'!A63</f>
        <v>0</v>
      </c>
      <c r="B63" s="5"/>
      <c r="C63" s="5"/>
      <c r="D63" s="5"/>
      <c r="E63">
        <f t="shared" si="1"/>
        <v>0</v>
      </c>
    </row>
    <row r="64" spans="1:5" x14ac:dyDescent="0.25">
      <c r="A64" s="22">
        <f>'ECK 4'!A64</f>
        <v>0</v>
      </c>
      <c r="B64" s="5"/>
      <c r="C64" s="5"/>
      <c r="D64" s="5"/>
      <c r="E64">
        <f t="shared" si="1"/>
        <v>0</v>
      </c>
    </row>
    <row r="65" spans="1:5" x14ac:dyDescent="0.25">
      <c r="A65" s="22">
        <f>'ECK 4'!A65</f>
        <v>0</v>
      </c>
      <c r="B65" s="5"/>
      <c r="C65" s="5"/>
      <c r="D65" s="5"/>
      <c r="E65">
        <f t="shared" ref="E65:E120" si="2">SUM(B65:D65)</f>
        <v>0</v>
      </c>
    </row>
    <row r="66" spans="1:5" x14ac:dyDescent="0.25">
      <c r="A66" s="22">
        <f>'ECK 4'!A66</f>
        <v>0</v>
      </c>
      <c r="B66" s="5"/>
      <c r="C66" s="5"/>
      <c r="D66" s="5"/>
      <c r="E66">
        <f t="shared" si="2"/>
        <v>0</v>
      </c>
    </row>
    <row r="67" spans="1:5" x14ac:dyDescent="0.25">
      <c r="A67" s="22">
        <f>'ECK 4'!A67</f>
        <v>0</v>
      </c>
      <c r="B67" s="5"/>
      <c r="C67" s="5"/>
      <c r="D67" s="5"/>
      <c r="E67">
        <f t="shared" si="2"/>
        <v>0</v>
      </c>
    </row>
    <row r="68" spans="1:5" x14ac:dyDescent="0.25">
      <c r="A68" s="22">
        <f>'ECK 4'!A68</f>
        <v>0</v>
      </c>
      <c r="B68" s="5"/>
      <c r="C68" s="5"/>
      <c r="D68" s="5"/>
      <c r="E68">
        <f t="shared" si="2"/>
        <v>0</v>
      </c>
    </row>
    <row r="69" spans="1:5" x14ac:dyDescent="0.25">
      <c r="A69" s="22">
        <f>'ECK 4'!A69</f>
        <v>0</v>
      </c>
      <c r="B69" s="5"/>
      <c r="C69" s="5"/>
      <c r="D69" s="5"/>
      <c r="E69">
        <f t="shared" si="2"/>
        <v>0</v>
      </c>
    </row>
    <row r="70" spans="1:5" x14ac:dyDescent="0.25">
      <c r="A70" s="22">
        <f>'ECK 4'!A70</f>
        <v>0</v>
      </c>
      <c r="B70" s="5"/>
      <c r="C70" s="5"/>
      <c r="D70" s="5"/>
      <c r="E70">
        <f t="shared" si="2"/>
        <v>0</v>
      </c>
    </row>
    <row r="71" spans="1:5" x14ac:dyDescent="0.25">
      <c r="A71" s="22">
        <f>'ECK 4'!A71</f>
        <v>0</v>
      </c>
      <c r="B71" s="5"/>
      <c r="C71" s="5"/>
      <c r="D71" s="5"/>
      <c r="E71">
        <f t="shared" si="2"/>
        <v>0</v>
      </c>
    </row>
    <row r="72" spans="1:5" x14ac:dyDescent="0.25">
      <c r="A72" s="22">
        <f>'ECK 4'!A72</f>
        <v>0</v>
      </c>
      <c r="B72" s="5"/>
      <c r="C72" s="5"/>
      <c r="D72" s="5"/>
      <c r="E72">
        <f t="shared" si="2"/>
        <v>0</v>
      </c>
    </row>
    <row r="73" spans="1:5" x14ac:dyDescent="0.25">
      <c r="A73" s="22">
        <f>'ECK 4'!A73</f>
        <v>0</v>
      </c>
      <c r="B73" s="5"/>
      <c r="C73" s="5"/>
      <c r="D73" s="5"/>
      <c r="E73">
        <f t="shared" si="2"/>
        <v>0</v>
      </c>
    </row>
    <row r="74" spans="1:5" x14ac:dyDescent="0.25">
      <c r="A74" s="22">
        <f>'ECK 4'!A74</f>
        <v>0</v>
      </c>
      <c r="B74" s="5"/>
      <c r="C74" s="5"/>
      <c r="D74" s="5"/>
      <c r="E74">
        <f t="shared" si="2"/>
        <v>0</v>
      </c>
    </row>
    <row r="75" spans="1:5" x14ac:dyDescent="0.25">
      <c r="A75" s="22">
        <f>'ECK 4'!A75</f>
        <v>0</v>
      </c>
      <c r="B75" s="5"/>
      <c r="C75" s="5"/>
      <c r="D75" s="5"/>
      <c r="E75">
        <f t="shared" si="2"/>
        <v>0</v>
      </c>
    </row>
    <row r="76" spans="1:5" x14ac:dyDescent="0.25">
      <c r="A76" s="22">
        <f>'ECK 4'!A76</f>
        <v>0</v>
      </c>
      <c r="B76" s="5"/>
      <c r="C76" s="5"/>
      <c r="D76" s="5"/>
      <c r="E76">
        <f t="shared" si="2"/>
        <v>0</v>
      </c>
    </row>
    <row r="77" spans="1:5" x14ac:dyDescent="0.25">
      <c r="A77" s="22">
        <f>'ECK 4'!A77</f>
        <v>0</v>
      </c>
      <c r="B77" s="5"/>
      <c r="C77" s="5"/>
      <c r="D77" s="5"/>
      <c r="E77">
        <f t="shared" si="2"/>
        <v>0</v>
      </c>
    </row>
    <row r="78" spans="1:5" x14ac:dyDescent="0.25">
      <c r="A78" s="22">
        <f>'ECK 4'!A78</f>
        <v>0</v>
      </c>
      <c r="B78" s="5"/>
      <c r="C78" s="5"/>
      <c r="D78" s="5"/>
      <c r="E78">
        <f t="shared" si="2"/>
        <v>0</v>
      </c>
    </row>
    <row r="79" spans="1:5" x14ac:dyDescent="0.25">
      <c r="A79" s="22">
        <f>'ECK 4'!A79</f>
        <v>0</v>
      </c>
      <c r="B79" s="5"/>
      <c r="C79" s="5"/>
      <c r="D79" s="5"/>
      <c r="E79">
        <f t="shared" si="2"/>
        <v>0</v>
      </c>
    </row>
    <row r="80" spans="1:5" x14ac:dyDescent="0.25">
      <c r="A80" s="22">
        <f>'ECK 4'!A80</f>
        <v>0</v>
      </c>
      <c r="B80" s="5"/>
      <c r="C80" s="5"/>
      <c r="D80" s="5"/>
      <c r="E80">
        <f t="shared" si="2"/>
        <v>0</v>
      </c>
    </row>
    <row r="81" spans="1:5" x14ac:dyDescent="0.25">
      <c r="A81" s="22">
        <f>'ECK 4'!A81</f>
        <v>0</v>
      </c>
      <c r="B81" s="5"/>
      <c r="C81" s="5"/>
      <c r="D81" s="5"/>
      <c r="E81">
        <f t="shared" si="2"/>
        <v>0</v>
      </c>
    </row>
    <row r="82" spans="1:5" x14ac:dyDescent="0.25">
      <c r="A82" s="22">
        <f>'ECK 4'!A82</f>
        <v>0</v>
      </c>
      <c r="B82" s="5"/>
      <c r="C82" s="5"/>
      <c r="D82" s="5"/>
      <c r="E82">
        <f t="shared" si="2"/>
        <v>0</v>
      </c>
    </row>
    <row r="83" spans="1:5" x14ac:dyDescent="0.25">
      <c r="A83" s="22">
        <f>'ECK 4'!A83</f>
        <v>0</v>
      </c>
      <c r="B83" s="5"/>
      <c r="C83" s="5"/>
      <c r="D83" s="5"/>
      <c r="E83">
        <f t="shared" si="2"/>
        <v>0</v>
      </c>
    </row>
    <row r="84" spans="1:5" x14ac:dyDescent="0.25">
      <c r="A84" s="22">
        <f>'ECK 4'!A84</f>
        <v>0</v>
      </c>
      <c r="B84" s="5"/>
      <c r="C84" s="5"/>
      <c r="D84" s="5"/>
      <c r="E84">
        <f t="shared" si="2"/>
        <v>0</v>
      </c>
    </row>
    <row r="85" spans="1:5" x14ac:dyDescent="0.25">
      <c r="A85" s="22">
        <f>'ECK 4'!A85</f>
        <v>0</v>
      </c>
      <c r="B85" s="5"/>
      <c r="C85" s="5"/>
      <c r="D85" s="5"/>
      <c r="E85">
        <f t="shared" si="2"/>
        <v>0</v>
      </c>
    </row>
    <row r="86" spans="1:5" x14ac:dyDescent="0.25">
      <c r="A86" s="22">
        <f>'ECK 4'!A86</f>
        <v>0</v>
      </c>
      <c r="B86" s="5"/>
      <c r="C86" s="5"/>
      <c r="D86" s="5"/>
      <c r="E86">
        <f t="shared" si="2"/>
        <v>0</v>
      </c>
    </row>
    <row r="87" spans="1:5" x14ac:dyDescent="0.25">
      <c r="A87" s="22">
        <f>'ECK 4'!A87</f>
        <v>0</v>
      </c>
      <c r="B87" s="5"/>
      <c r="C87" s="5"/>
      <c r="D87" s="5"/>
      <c r="E87">
        <f t="shared" si="2"/>
        <v>0</v>
      </c>
    </row>
    <row r="88" spans="1:5" x14ac:dyDescent="0.25">
      <c r="A88" s="22">
        <f>'ECK 4'!A88</f>
        <v>0</v>
      </c>
      <c r="B88" s="5"/>
      <c r="C88" s="5"/>
      <c r="D88" s="5"/>
      <c r="E88">
        <f t="shared" si="2"/>
        <v>0</v>
      </c>
    </row>
    <row r="89" spans="1:5" x14ac:dyDescent="0.25">
      <c r="A89" s="22">
        <f>'ECK 4'!A89</f>
        <v>0</v>
      </c>
      <c r="B89" s="5"/>
      <c r="C89" s="5"/>
      <c r="D89" s="5"/>
      <c r="E89">
        <f t="shared" si="2"/>
        <v>0</v>
      </c>
    </row>
    <row r="90" spans="1:5" x14ac:dyDescent="0.25">
      <c r="A90" s="22">
        <f>'ECK 4'!A90</f>
        <v>0</v>
      </c>
      <c r="B90" s="5"/>
      <c r="C90" s="5"/>
      <c r="D90" s="5"/>
      <c r="E90">
        <f t="shared" si="2"/>
        <v>0</v>
      </c>
    </row>
    <row r="91" spans="1:5" x14ac:dyDescent="0.25">
      <c r="A91" s="22">
        <f>'ECK 4'!A91</f>
        <v>0</v>
      </c>
      <c r="B91" s="5"/>
      <c r="C91" s="5"/>
      <c r="D91" s="5"/>
      <c r="E91">
        <f t="shared" si="2"/>
        <v>0</v>
      </c>
    </row>
    <row r="92" spans="1:5" x14ac:dyDescent="0.25">
      <c r="A92" s="22">
        <f>'ECK 4'!A92</f>
        <v>0</v>
      </c>
      <c r="B92" s="5"/>
      <c r="C92" s="5"/>
      <c r="D92" s="5"/>
      <c r="E92">
        <f t="shared" si="2"/>
        <v>0</v>
      </c>
    </row>
    <row r="93" spans="1:5" x14ac:dyDescent="0.25">
      <c r="A93" s="22">
        <f>'ECK 4'!A93</f>
        <v>0</v>
      </c>
      <c r="B93" s="5"/>
      <c r="C93" s="5"/>
      <c r="D93" s="5"/>
      <c r="E93">
        <f t="shared" si="2"/>
        <v>0</v>
      </c>
    </row>
    <row r="94" spans="1:5" x14ac:dyDescent="0.25">
      <c r="A94" s="22">
        <f>'ECK 4'!A94</f>
        <v>0</v>
      </c>
      <c r="B94" s="5"/>
      <c r="C94" s="5"/>
      <c r="D94" s="5"/>
      <c r="E94">
        <f t="shared" si="2"/>
        <v>0</v>
      </c>
    </row>
    <row r="95" spans="1:5" x14ac:dyDescent="0.25">
      <c r="A95" s="22">
        <f>'ECK 4'!A95</f>
        <v>0</v>
      </c>
      <c r="B95" s="5"/>
      <c r="C95" s="5"/>
      <c r="D95" s="5"/>
      <c r="E95">
        <f t="shared" si="2"/>
        <v>0</v>
      </c>
    </row>
    <row r="96" spans="1:5" x14ac:dyDescent="0.25">
      <c r="A96" s="22">
        <f>'ECK 4'!A96</f>
        <v>0</v>
      </c>
      <c r="B96" s="5"/>
      <c r="C96" s="5"/>
      <c r="D96" s="5"/>
      <c r="E96">
        <f t="shared" si="2"/>
        <v>0</v>
      </c>
    </row>
    <row r="97" spans="1:5" x14ac:dyDescent="0.25">
      <c r="A97" s="22">
        <f>'ECK 4'!A97</f>
        <v>0</v>
      </c>
      <c r="B97" s="5"/>
      <c r="C97" s="5"/>
      <c r="D97" s="5"/>
      <c r="E97">
        <f t="shared" si="2"/>
        <v>0</v>
      </c>
    </row>
    <row r="98" spans="1:5" x14ac:dyDescent="0.25">
      <c r="A98" s="22">
        <f>'ECK 4'!A98</f>
        <v>0</v>
      </c>
      <c r="B98" s="5"/>
      <c r="C98" s="5"/>
      <c r="D98" s="5"/>
      <c r="E98">
        <f t="shared" si="2"/>
        <v>0</v>
      </c>
    </row>
    <row r="99" spans="1:5" x14ac:dyDescent="0.25">
      <c r="A99" s="22">
        <f>'ECK 4'!A99</f>
        <v>0</v>
      </c>
      <c r="B99" s="5"/>
      <c r="C99" s="5"/>
      <c r="D99" s="5"/>
      <c r="E99">
        <f t="shared" si="2"/>
        <v>0</v>
      </c>
    </row>
    <row r="100" spans="1:5" x14ac:dyDescent="0.25">
      <c r="A100" s="22">
        <f>'ECK 4'!A100</f>
        <v>0</v>
      </c>
      <c r="B100" s="5"/>
      <c r="C100" s="5"/>
      <c r="D100" s="5"/>
      <c r="E100">
        <f t="shared" si="2"/>
        <v>0</v>
      </c>
    </row>
    <row r="101" spans="1:5" x14ac:dyDescent="0.25">
      <c r="A101" s="22">
        <f>'ECK 4'!A101</f>
        <v>0</v>
      </c>
      <c r="B101" s="5"/>
      <c r="C101" s="5"/>
      <c r="D101" s="5"/>
      <c r="E101">
        <f t="shared" si="2"/>
        <v>0</v>
      </c>
    </row>
    <row r="102" spans="1:5" x14ac:dyDescent="0.25">
      <c r="A102" s="22">
        <f>'ECK 4'!A102</f>
        <v>0</v>
      </c>
      <c r="B102" s="5"/>
      <c r="C102" s="5"/>
      <c r="D102" s="5"/>
      <c r="E102">
        <f t="shared" si="2"/>
        <v>0</v>
      </c>
    </row>
    <row r="103" spans="1:5" x14ac:dyDescent="0.25">
      <c r="A103" s="22">
        <f>'ECK 4'!A103</f>
        <v>0</v>
      </c>
      <c r="B103" s="5"/>
      <c r="C103" s="5"/>
      <c r="D103" s="5"/>
      <c r="E103">
        <f t="shared" si="2"/>
        <v>0</v>
      </c>
    </row>
    <row r="104" spans="1:5" x14ac:dyDescent="0.25">
      <c r="A104" s="22">
        <f>'ECK 4'!A104</f>
        <v>0</v>
      </c>
      <c r="B104" s="5"/>
      <c r="C104" s="5"/>
      <c r="D104" s="5"/>
      <c r="E104">
        <f t="shared" si="2"/>
        <v>0</v>
      </c>
    </row>
    <row r="105" spans="1:5" x14ac:dyDescent="0.25">
      <c r="A105" s="22">
        <f>'ECK 4'!A105</f>
        <v>0</v>
      </c>
      <c r="B105" s="5"/>
      <c r="C105" s="5"/>
      <c r="D105" s="5"/>
      <c r="E105">
        <f t="shared" si="2"/>
        <v>0</v>
      </c>
    </row>
    <row r="106" spans="1:5" x14ac:dyDescent="0.25">
      <c r="A106" s="22">
        <f>'ECK 4'!A106</f>
        <v>0</v>
      </c>
      <c r="B106" s="5"/>
      <c r="C106" s="5"/>
      <c r="D106" s="5"/>
      <c r="E106">
        <f t="shared" si="2"/>
        <v>0</v>
      </c>
    </row>
    <row r="107" spans="1:5" x14ac:dyDescent="0.25">
      <c r="A107" s="22">
        <f>'ECK 4'!A107</f>
        <v>0</v>
      </c>
      <c r="B107" s="5"/>
      <c r="C107" s="5"/>
      <c r="D107" s="5"/>
      <c r="E107">
        <f t="shared" si="2"/>
        <v>0</v>
      </c>
    </row>
    <row r="108" spans="1:5" x14ac:dyDescent="0.25">
      <c r="A108" s="22">
        <f>'ECK 4'!A108</f>
        <v>0</v>
      </c>
      <c r="B108" s="5"/>
      <c r="C108" s="5"/>
      <c r="D108" s="5"/>
      <c r="E108">
        <f t="shared" si="2"/>
        <v>0</v>
      </c>
    </row>
    <row r="109" spans="1:5" x14ac:dyDescent="0.25">
      <c r="A109" s="22">
        <f>'ECK 4'!A109</f>
        <v>0</v>
      </c>
      <c r="B109" s="5"/>
      <c r="C109" s="5"/>
      <c r="D109" s="5"/>
      <c r="E109">
        <f t="shared" si="2"/>
        <v>0</v>
      </c>
    </row>
    <row r="110" spans="1:5" x14ac:dyDescent="0.25">
      <c r="A110" s="22">
        <f>'ECK 4'!A110</f>
        <v>0</v>
      </c>
      <c r="B110" s="5"/>
      <c r="C110" s="5"/>
      <c r="D110" s="5"/>
      <c r="E110">
        <f t="shared" si="2"/>
        <v>0</v>
      </c>
    </row>
    <row r="111" spans="1:5" x14ac:dyDescent="0.25">
      <c r="A111" s="22">
        <f>'ECK 4'!A111</f>
        <v>0</v>
      </c>
      <c r="B111" s="5"/>
      <c r="C111" s="5"/>
      <c r="D111" s="5"/>
      <c r="E111">
        <f t="shared" si="2"/>
        <v>0</v>
      </c>
    </row>
    <row r="112" spans="1:5" x14ac:dyDescent="0.25">
      <c r="A112" s="22">
        <f>'ECK 4'!A112</f>
        <v>0</v>
      </c>
      <c r="B112" s="5"/>
      <c r="C112" s="5"/>
      <c r="D112" s="5"/>
      <c r="E112">
        <f t="shared" si="2"/>
        <v>0</v>
      </c>
    </row>
    <row r="113" spans="1:5" x14ac:dyDescent="0.25">
      <c r="A113" s="22">
        <f>'ECK 4'!A113</f>
        <v>0</v>
      </c>
      <c r="B113" s="5"/>
      <c r="C113" s="5"/>
      <c r="D113" s="5"/>
      <c r="E113">
        <f t="shared" si="2"/>
        <v>0</v>
      </c>
    </row>
    <row r="114" spans="1:5" x14ac:dyDescent="0.25">
      <c r="A114" s="22">
        <f>'ECK 4'!A114</f>
        <v>0</v>
      </c>
      <c r="B114" s="5"/>
      <c r="C114" s="5"/>
      <c r="D114" s="5"/>
      <c r="E114">
        <f t="shared" si="2"/>
        <v>0</v>
      </c>
    </row>
    <row r="115" spans="1:5" x14ac:dyDescent="0.25">
      <c r="A115" s="22">
        <f>'ECK 4'!A115</f>
        <v>0</v>
      </c>
      <c r="B115" s="5"/>
      <c r="C115" s="5"/>
      <c r="D115" s="5"/>
      <c r="E115">
        <f t="shared" si="2"/>
        <v>0</v>
      </c>
    </row>
    <row r="116" spans="1:5" x14ac:dyDescent="0.25">
      <c r="A116" s="22">
        <f>'ECK 4'!A116</f>
        <v>0</v>
      </c>
      <c r="B116" s="5"/>
      <c r="C116" s="5"/>
      <c r="D116" s="5"/>
      <c r="E116">
        <f t="shared" si="2"/>
        <v>0</v>
      </c>
    </row>
    <row r="117" spans="1:5" x14ac:dyDescent="0.25">
      <c r="A117" s="22">
        <f>'ECK 4'!A117</f>
        <v>0</v>
      </c>
      <c r="B117" s="5"/>
      <c r="C117" s="5"/>
      <c r="D117" s="5"/>
      <c r="E117">
        <f t="shared" si="2"/>
        <v>0</v>
      </c>
    </row>
    <row r="118" spans="1:5" x14ac:dyDescent="0.25">
      <c r="A118" s="22">
        <f>'ECK 4'!A118</f>
        <v>0</v>
      </c>
      <c r="B118" s="5"/>
      <c r="C118" s="5"/>
      <c r="D118" s="5"/>
      <c r="E118">
        <f t="shared" si="2"/>
        <v>0</v>
      </c>
    </row>
    <row r="119" spans="1:5" x14ac:dyDescent="0.25">
      <c r="A119" s="22">
        <f>'ECK 4'!A119</f>
        <v>0</v>
      </c>
      <c r="B119" s="5"/>
      <c r="C119" s="5"/>
      <c r="D119" s="5"/>
      <c r="E119">
        <f t="shared" si="2"/>
        <v>0</v>
      </c>
    </row>
    <row r="120" spans="1:5" x14ac:dyDescent="0.25">
      <c r="A120" s="22">
        <f>'ECK 4'!A120</f>
        <v>0</v>
      </c>
      <c r="B120" s="5"/>
      <c r="C120" s="5"/>
      <c r="D120" s="5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46" workbookViewId="0">
      <selection activeCell="B64" sqref="B64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ht="14.45" x14ac:dyDescent="0.3">
      <c r="B1" s="23" t="s">
        <v>30</v>
      </c>
      <c r="C1" s="23" t="s">
        <v>89</v>
      </c>
    </row>
    <row r="2" spans="1:5" s="23" customFormat="1" ht="14.45" x14ac:dyDescent="0.3">
      <c r="B2" s="48" t="s">
        <v>45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90</v>
      </c>
      <c r="B4" s="17" t="s">
        <v>18</v>
      </c>
      <c r="C4" s="17" t="s">
        <v>19</v>
      </c>
      <c r="D4" s="17" t="s">
        <v>31</v>
      </c>
      <c r="E4" s="23" t="s">
        <v>54</v>
      </c>
    </row>
    <row r="5" spans="1:5" ht="14.45" x14ac:dyDescent="0.3">
      <c r="A5" s="22" t="str">
        <f>'ECK 5'!A5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5'!A6</f>
        <v>ERK TEAM</v>
      </c>
      <c r="B6" s="6"/>
      <c r="C6" s="6"/>
      <c r="D6" s="6"/>
      <c r="E6">
        <f t="shared" ref="E6:E56" si="0">SUM(B6:D6)</f>
        <v>0</v>
      </c>
    </row>
    <row r="7" spans="1:5" ht="14.45" x14ac:dyDescent="0.3">
      <c r="A7" s="22" t="str">
        <f>'ECK 5'!A7</f>
        <v>Les COURANTS D'AIR</v>
      </c>
      <c r="B7" s="6">
        <v>29</v>
      </c>
      <c r="C7" s="6">
        <v>1</v>
      </c>
      <c r="D7" s="6"/>
      <c r="E7">
        <f t="shared" si="0"/>
        <v>30</v>
      </c>
    </row>
    <row r="8" spans="1:5" ht="14.45" x14ac:dyDescent="0.3">
      <c r="A8" s="22" t="str">
        <f>'ECK 5'!A8</f>
        <v>FSM KARTEAM</v>
      </c>
      <c r="B8" s="6">
        <v>33</v>
      </c>
      <c r="C8" s="6"/>
      <c r="D8" s="6"/>
      <c r="E8">
        <f t="shared" si="0"/>
        <v>33</v>
      </c>
    </row>
    <row r="9" spans="1:5" ht="14.45" x14ac:dyDescent="0.3">
      <c r="A9" s="22" t="str">
        <f>'ECK 5'!A9</f>
        <v>RANJ TEAM</v>
      </c>
      <c r="B9" s="6">
        <v>27</v>
      </c>
      <c r="C9" s="6"/>
      <c r="D9" s="6"/>
      <c r="E9">
        <f t="shared" si="0"/>
        <v>27</v>
      </c>
    </row>
    <row r="10" spans="1:5" ht="14.45" x14ac:dyDescent="0.3">
      <c r="A10" s="22" t="str">
        <f>'ECK 5'!A10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5'!A11</f>
        <v>Team ALFA ROMEO</v>
      </c>
      <c r="B11" s="6">
        <v>26</v>
      </c>
      <c r="C11" s="6"/>
      <c r="D11" s="6"/>
      <c r="E11">
        <f t="shared" si="0"/>
        <v>26</v>
      </c>
    </row>
    <row r="12" spans="1:5" ht="14.45" x14ac:dyDescent="0.3">
      <c r="A12" s="22" t="str">
        <f>'ECK 5'!A12</f>
        <v>MECAGAZ</v>
      </c>
      <c r="B12" s="6">
        <v>30</v>
      </c>
      <c r="C12" s="6"/>
      <c r="D12" s="6"/>
      <c r="E12">
        <f t="shared" si="0"/>
        <v>30</v>
      </c>
    </row>
    <row r="13" spans="1:5" ht="14.45" x14ac:dyDescent="0.3">
      <c r="A13" s="22" t="str">
        <f>'ECK 5'!A13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5'!A14</f>
        <v>ESSO SPORT</v>
      </c>
      <c r="B14" s="6">
        <v>31</v>
      </c>
      <c r="C14" s="6"/>
      <c r="D14" s="6"/>
      <c r="E14">
        <f t="shared" si="0"/>
        <v>31</v>
      </c>
    </row>
    <row r="15" spans="1:5" ht="14.45" x14ac:dyDescent="0.3">
      <c r="A15" s="22" t="str">
        <f>'ECK 5'!A15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5'!A16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5'!A17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5'!A18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5'!A19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5'!A20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5'!A21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5'!A22</f>
        <v>ARNAGE RACING TEAM</v>
      </c>
      <c r="B22" s="6"/>
      <c r="C22" s="6"/>
      <c r="D22" s="6"/>
      <c r="E22">
        <f t="shared" si="0"/>
        <v>0</v>
      </c>
    </row>
    <row r="23" spans="1:5" ht="14.45" x14ac:dyDescent="0.3">
      <c r="A23" s="22" t="str">
        <f>'ECK 5'!A23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5'!A24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5'!A25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5'!A26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5'!A27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5'!A28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5'!A29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5'!A30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5'!A31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5'!A32</f>
        <v>TTE</v>
      </c>
      <c r="B32" s="6"/>
      <c r="C32" s="6"/>
      <c r="D32" s="6"/>
      <c r="E32">
        <f t="shared" si="0"/>
        <v>0</v>
      </c>
    </row>
    <row r="33" spans="1:6" ht="14.45" x14ac:dyDescent="0.3">
      <c r="A33" s="22" t="str">
        <f>'ECK 5'!A33</f>
        <v>DT RACING</v>
      </c>
      <c r="B33" s="6">
        <v>28</v>
      </c>
      <c r="C33" s="6"/>
      <c r="D33" s="6">
        <v>1</v>
      </c>
      <c r="E33">
        <f t="shared" si="0"/>
        <v>29</v>
      </c>
    </row>
    <row r="34" spans="1:6" ht="14.45" x14ac:dyDescent="0.3">
      <c r="A34" s="22" t="str">
        <f>'ECK 5'!A34</f>
        <v>TF1 RACING</v>
      </c>
      <c r="B34" s="6"/>
      <c r="C34" s="6"/>
      <c r="D34" s="6"/>
      <c r="E34">
        <f t="shared" si="0"/>
        <v>0</v>
      </c>
    </row>
    <row r="35" spans="1:6" ht="14.45" x14ac:dyDescent="0.3">
      <c r="A35" s="22" t="str">
        <f>'ECK 5'!A35</f>
        <v>THALES 1</v>
      </c>
      <c r="B35" s="6"/>
      <c r="C35" s="6"/>
      <c r="D35" s="6"/>
      <c r="E35">
        <f t="shared" si="0"/>
        <v>0</v>
      </c>
    </row>
    <row r="36" spans="1:6" ht="14.45" x14ac:dyDescent="0.3">
      <c r="A36" s="22" t="str">
        <f>'ECK 5'!A36</f>
        <v>LES REVENANTS</v>
      </c>
      <c r="B36" s="6"/>
      <c r="C36" s="6"/>
      <c r="D36" s="6"/>
      <c r="E36">
        <f t="shared" si="0"/>
        <v>0</v>
      </c>
    </row>
    <row r="37" spans="1:6" ht="14.45" x14ac:dyDescent="0.3">
      <c r="A37" s="22" t="str">
        <f>'ECK 5'!A37</f>
        <v>MAC BOYS</v>
      </c>
      <c r="B37" s="6"/>
      <c r="C37" s="6"/>
      <c r="D37" s="6"/>
      <c r="E37">
        <f t="shared" si="0"/>
        <v>0</v>
      </c>
    </row>
    <row r="38" spans="1:6" ht="14.45" x14ac:dyDescent="0.3">
      <c r="A38" s="22" t="str">
        <f>'ECK 5'!A38</f>
        <v>AK3G 1</v>
      </c>
      <c r="B38" s="6"/>
      <c r="C38" s="6"/>
      <c r="D38" s="6"/>
      <c r="E38">
        <f t="shared" si="0"/>
        <v>0</v>
      </c>
    </row>
    <row r="39" spans="1:6" ht="14.45" x14ac:dyDescent="0.3">
      <c r="A39" s="22" t="str">
        <f>'ECK 5'!A39</f>
        <v>KART'EAM ENDURANCE</v>
      </c>
      <c r="B39" s="6"/>
      <c r="C39" s="6"/>
      <c r="D39" s="6"/>
      <c r="E39">
        <f t="shared" si="0"/>
        <v>0</v>
      </c>
    </row>
    <row r="40" spans="1:6" ht="14.45" x14ac:dyDescent="0.3">
      <c r="A40" s="22" t="str">
        <f>'ECK 5'!A40</f>
        <v>THALES 2</v>
      </c>
      <c r="B40" s="6"/>
      <c r="C40" s="6"/>
      <c r="D40" s="6"/>
      <c r="E40">
        <f t="shared" si="0"/>
        <v>0</v>
      </c>
    </row>
    <row r="41" spans="1:6" ht="14.45" x14ac:dyDescent="0.3">
      <c r="A41" s="22" t="str">
        <f>'ECK 5'!A41</f>
        <v>IDF RACING KART</v>
      </c>
      <c r="B41" s="6"/>
      <c r="C41" s="6"/>
      <c r="D41" s="6"/>
      <c r="E41">
        <f t="shared" si="0"/>
        <v>0</v>
      </c>
    </row>
    <row r="42" spans="1:6" ht="14.45" x14ac:dyDescent="0.3">
      <c r="A42" s="22" t="str">
        <f>'ECK 5'!A42</f>
        <v>KART'IMPRO</v>
      </c>
      <c r="B42" s="6"/>
      <c r="C42" s="6"/>
      <c r="D42" s="6"/>
      <c r="E42">
        <f t="shared" si="0"/>
        <v>0</v>
      </c>
    </row>
    <row r="43" spans="1:6" ht="14.45" x14ac:dyDescent="0.3">
      <c r="A43" s="22" t="str">
        <f>'ECK 5'!A43</f>
        <v>KP RACERS</v>
      </c>
      <c r="B43" s="6"/>
      <c r="C43" s="6"/>
      <c r="D43" s="6"/>
      <c r="E43">
        <f t="shared" si="0"/>
        <v>0</v>
      </c>
    </row>
    <row r="44" spans="1:6" ht="14.45" x14ac:dyDescent="0.3">
      <c r="A44" s="22" t="str">
        <f>'ECK 5'!A44</f>
        <v>TF1 RACING 2</v>
      </c>
      <c r="B44" s="6"/>
      <c r="C44" s="6"/>
      <c r="D44" s="6"/>
      <c r="E44">
        <f t="shared" si="0"/>
        <v>0</v>
      </c>
    </row>
    <row r="45" spans="1:6" ht="14.45" x14ac:dyDescent="0.3">
      <c r="A45" s="22" t="str">
        <f>'ECK 5'!A45</f>
        <v>MAC BOYS 2</v>
      </c>
      <c r="B45" s="6"/>
      <c r="C45" s="6"/>
      <c r="D45" s="6"/>
      <c r="E45">
        <f t="shared" si="0"/>
        <v>0</v>
      </c>
      <c r="F45" s="21"/>
    </row>
    <row r="46" spans="1:6" ht="14.45" x14ac:dyDescent="0.3">
      <c r="A46" s="22" t="str">
        <f>'ECK 5'!A46</f>
        <v>ASCAN 1</v>
      </c>
      <c r="B46" s="6"/>
      <c r="C46" s="6"/>
      <c r="D46" s="6"/>
      <c r="E46">
        <f t="shared" si="0"/>
        <v>0</v>
      </c>
      <c r="F46" s="21"/>
    </row>
    <row r="47" spans="1:6" ht="14.45" x14ac:dyDescent="0.3">
      <c r="A47" s="22" t="str">
        <f>'ECK 5'!A47</f>
        <v>ATELIER DES AULNAIES</v>
      </c>
      <c r="B47" s="6"/>
      <c r="C47" s="6"/>
      <c r="D47" s="6"/>
      <c r="E47">
        <f t="shared" si="0"/>
        <v>0</v>
      </c>
      <c r="F47" s="21"/>
    </row>
    <row r="48" spans="1:6" ht="14.45" x14ac:dyDescent="0.3">
      <c r="A48" s="22" t="str">
        <f>'ECK 5'!A48</f>
        <v>COLIN TEAM</v>
      </c>
      <c r="B48" s="6"/>
      <c r="C48" s="6"/>
      <c r="D48" s="6"/>
      <c r="E48">
        <f t="shared" si="0"/>
        <v>0</v>
      </c>
      <c r="F48" s="21"/>
    </row>
    <row r="49" spans="1:6" ht="14.45" x14ac:dyDescent="0.3">
      <c r="A49" s="22" t="str">
        <f>'ECK 5'!A49</f>
        <v>ASCAN 2</v>
      </c>
      <c r="B49" s="6"/>
      <c r="C49" s="6"/>
      <c r="D49" s="6"/>
      <c r="E49">
        <f t="shared" si="0"/>
        <v>0</v>
      </c>
      <c r="F49" s="21"/>
    </row>
    <row r="50" spans="1:6" ht="14.45" x14ac:dyDescent="0.3">
      <c r="A50" s="22" t="str">
        <f>'ECK 5'!A50</f>
        <v>ASCAN 4</v>
      </c>
      <c r="B50" s="6"/>
      <c r="C50" s="6"/>
      <c r="D50" s="6"/>
      <c r="E50">
        <f t="shared" si="0"/>
        <v>0</v>
      </c>
      <c r="F50" s="21"/>
    </row>
    <row r="51" spans="1:6" ht="14.45" x14ac:dyDescent="0.3">
      <c r="A51" s="22" t="str">
        <f>'ECK 5'!A51</f>
        <v>ASCAN 3</v>
      </c>
      <c r="B51" s="6"/>
      <c r="C51" s="6"/>
      <c r="D51" s="6"/>
      <c r="E51">
        <f t="shared" si="0"/>
        <v>0</v>
      </c>
      <c r="F51" s="21"/>
    </row>
    <row r="52" spans="1:6" ht="14.45" x14ac:dyDescent="0.3">
      <c r="A52" s="22" t="str">
        <f>'ECK 5'!A52</f>
        <v>GRIP KART</v>
      </c>
      <c r="B52" s="6"/>
      <c r="C52" s="6"/>
      <c r="D52" s="6"/>
      <c r="E52">
        <f t="shared" si="0"/>
        <v>0</v>
      </c>
      <c r="F52" s="21"/>
    </row>
    <row r="53" spans="1:6" ht="14.45" x14ac:dyDescent="0.3">
      <c r="A53" s="22" t="str">
        <f>'ECK 5'!A53</f>
        <v>JAUSSAUD TEAM</v>
      </c>
      <c r="B53" s="6"/>
      <c r="C53" s="6"/>
      <c r="D53" s="6"/>
      <c r="E53">
        <f t="shared" si="0"/>
        <v>0</v>
      </c>
      <c r="F53" s="21"/>
    </row>
    <row r="54" spans="1:6" ht="14.45" x14ac:dyDescent="0.3">
      <c r="A54" s="22" t="str">
        <f>'ECK 5'!A54</f>
        <v>TARMAC RACING</v>
      </c>
      <c r="B54" s="6"/>
      <c r="C54" s="6"/>
      <c r="D54" s="6"/>
      <c r="E54">
        <f t="shared" si="0"/>
        <v>0</v>
      </c>
      <c r="F54" s="21"/>
    </row>
    <row r="55" spans="1:6" ht="14.45" x14ac:dyDescent="0.3">
      <c r="A55" s="22" t="str">
        <f>'ECK 5'!A55</f>
        <v>UC MACADAM RACING</v>
      </c>
      <c r="B55" s="6"/>
      <c r="C55" s="6"/>
      <c r="D55" s="6"/>
      <c r="E55">
        <f t="shared" si="0"/>
        <v>0</v>
      </c>
      <c r="F55" s="21"/>
    </row>
    <row r="56" spans="1:6" ht="14.45" x14ac:dyDescent="0.3">
      <c r="A56" s="22" t="str">
        <f>'ECK 5'!A56</f>
        <v>FREE DRIVERS</v>
      </c>
      <c r="B56" s="6"/>
      <c r="C56" s="6"/>
      <c r="D56" s="6"/>
      <c r="E56">
        <f t="shared" si="0"/>
        <v>0</v>
      </c>
      <c r="F56" s="21"/>
    </row>
    <row r="57" spans="1:6" ht="14.45" x14ac:dyDescent="0.3">
      <c r="A57" s="22" t="str">
        <f>'ECK 5'!A57</f>
        <v>CHICAGO BAR RACING</v>
      </c>
      <c r="B57" s="6"/>
      <c r="C57" s="6"/>
      <c r="D57" s="6"/>
      <c r="E57">
        <f t="shared" ref="E57" si="1">SUM(B57:D57)</f>
        <v>0</v>
      </c>
      <c r="F57" s="21"/>
    </row>
    <row r="58" spans="1:6" ht="14.45" x14ac:dyDescent="0.3">
      <c r="A58" s="22" t="str">
        <f>'ECK 5'!A58</f>
        <v>ADFF</v>
      </c>
      <c r="B58" s="6">
        <v>24</v>
      </c>
      <c r="C58" s="6"/>
      <c r="D58" s="6"/>
      <c r="E58">
        <f t="shared" ref="E58:E76" si="2">SUM(B58:D58)</f>
        <v>24</v>
      </c>
      <c r="F58" s="21"/>
    </row>
    <row r="59" spans="1:6" ht="14.45" x14ac:dyDescent="0.3">
      <c r="A59" s="22" t="s">
        <v>134</v>
      </c>
      <c r="B59" s="6">
        <v>35</v>
      </c>
      <c r="C59" s="6"/>
      <c r="D59" s="6"/>
      <c r="E59">
        <f t="shared" si="2"/>
        <v>35</v>
      </c>
      <c r="F59" s="21"/>
    </row>
    <row r="60" spans="1:6" ht="14.45" x14ac:dyDescent="0.3">
      <c r="A60" s="22" t="s">
        <v>135</v>
      </c>
      <c r="B60" s="6">
        <v>25</v>
      </c>
      <c r="C60" s="6"/>
      <c r="D60" s="6"/>
      <c r="E60">
        <f t="shared" si="2"/>
        <v>25</v>
      </c>
      <c r="F60" s="21"/>
    </row>
    <row r="61" spans="1:6" ht="14.45" x14ac:dyDescent="0.3">
      <c r="A61" s="22" t="s">
        <v>136</v>
      </c>
      <c r="B61" s="6">
        <v>23</v>
      </c>
      <c r="C61" s="6"/>
      <c r="D61" s="6"/>
      <c r="E61">
        <f t="shared" si="2"/>
        <v>23</v>
      </c>
      <c r="F61" s="21"/>
    </row>
    <row r="62" spans="1:6" ht="14.45" x14ac:dyDescent="0.3">
      <c r="A62" s="22" t="s">
        <v>137</v>
      </c>
      <c r="B62" s="6">
        <v>22</v>
      </c>
      <c r="C62" s="6"/>
      <c r="D62" s="6"/>
      <c r="E62">
        <f t="shared" si="2"/>
        <v>22</v>
      </c>
      <c r="F62" s="21"/>
    </row>
    <row r="63" spans="1:6" ht="14.45" x14ac:dyDescent="0.3">
      <c r="A63" s="22" t="s">
        <v>138</v>
      </c>
      <c r="B63" s="6">
        <v>21</v>
      </c>
      <c r="C63" s="6"/>
      <c r="D63" s="6"/>
      <c r="E63">
        <f t="shared" si="2"/>
        <v>21</v>
      </c>
      <c r="F63" s="21"/>
    </row>
    <row r="64" spans="1:6" ht="14.45" x14ac:dyDescent="0.3">
      <c r="A64" s="22">
        <f>'ECK 5'!A64</f>
        <v>0</v>
      </c>
      <c r="B64" s="6"/>
      <c r="C64" s="6"/>
      <c r="D64" s="6"/>
      <c r="E64">
        <f t="shared" si="2"/>
        <v>0</v>
      </c>
      <c r="F64" s="21"/>
    </row>
    <row r="65" spans="1:6" ht="14.45" x14ac:dyDescent="0.3">
      <c r="A65" s="22">
        <f>'ECK 5'!A65</f>
        <v>0</v>
      </c>
      <c r="B65" s="6"/>
      <c r="C65" s="6"/>
      <c r="D65" s="6"/>
      <c r="E65">
        <f t="shared" si="2"/>
        <v>0</v>
      </c>
      <c r="F65" s="21"/>
    </row>
    <row r="66" spans="1:6" ht="14.45" x14ac:dyDescent="0.3">
      <c r="A66" s="22">
        <f>'ECK 5'!A66</f>
        <v>0</v>
      </c>
      <c r="B66" s="6"/>
      <c r="C66" s="6"/>
      <c r="D66" s="6"/>
      <c r="E66">
        <f t="shared" si="2"/>
        <v>0</v>
      </c>
      <c r="F66" s="21"/>
    </row>
    <row r="67" spans="1:6" ht="14.45" x14ac:dyDescent="0.3">
      <c r="A67" s="22">
        <f>'ECK 5'!A67</f>
        <v>0</v>
      </c>
      <c r="B67" s="6"/>
      <c r="C67" s="6"/>
      <c r="D67" s="6"/>
      <c r="E67">
        <f t="shared" si="2"/>
        <v>0</v>
      </c>
      <c r="F67" s="21"/>
    </row>
    <row r="68" spans="1:6" ht="14.45" x14ac:dyDescent="0.3">
      <c r="A68" s="22">
        <f>'ECK 5'!A68</f>
        <v>0</v>
      </c>
      <c r="B68" s="6"/>
      <c r="C68" s="6"/>
      <c r="D68" s="6"/>
      <c r="E68">
        <f t="shared" si="2"/>
        <v>0</v>
      </c>
      <c r="F68" s="21"/>
    </row>
    <row r="69" spans="1:6" ht="14.45" x14ac:dyDescent="0.3">
      <c r="A69" s="22">
        <f>'ECK 5'!A69</f>
        <v>0</v>
      </c>
      <c r="B69" s="6"/>
      <c r="C69" s="6"/>
      <c r="D69" s="6"/>
      <c r="E69">
        <f t="shared" si="2"/>
        <v>0</v>
      </c>
      <c r="F69" s="21"/>
    </row>
    <row r="70" spans="1:6" ht="14.45" x14ac:dyDescent="0.3">
      <c r="A70" s="22">
        <f>'ECK 5'!A70</f>
        <v>0</v>
      </c>
      <c r="B70" s="6"/>
      <c r="C70" s="6"/>
      <c r="D70" s="6"/>
      <c r="E70">
        <f t="shared" si="2"/>
        <v>0</v>
      </c>
      <c r="F70" s="21"/>
    </row>
    <row r="71" spans="1:6" x14ac:dyDescent="0.25">
      <c r="A71" s="22">
        <f>'ECK 5'!A71</f>
        <v>0</v>
      </c>
      <c r="B71" s="6"/>
      <c r="C71" s="6"/>
      <c r="D71" s="6"/>
      <c r="E71">
        <f t="shared" si="2"/>
        <v>0</v>
      </c>
      <c r="F71" s="21"/>
    </row>
    <row r="72" spans="1:6" x14ac:dyDescent="0.25">
      <c r="A72" s="22">
        <f>'ECK 5'!A72</f>
        <v>0</v>
      </c>
      <c r="B72" s="6"/>
      <c r="C72" s="6"/>
      <c r="D72" s="6"/>
      <c r="E72">
        <f t="shared" si="2"/>
        <v>0</v>
      </c>
      <c r="F72" s="21"/>
    </row>
    <row r="73" spans="1:6" x14ac:dyDescent="0.25">
      <c r="A73" s="22">
        <f>'ECK 5'!A73</f>
        <v>0</v>
      </c>
      <c r="B73" s="6"/>
      <c r="C73" s="6"/>
      <c r="D73" s="6"/>
      <c r="E73">
        <f t="shared" si="2"/>
        <v>0</v>
      </c>
      <c r="F73" s="21"/>
    </row>
    <row r="74" spans="1:6" x14ac:dyDescent="0.25">
      <c r="A74" s="22">
        <f>'ECK 5'!A74</f>
        <v>0</v>
      </c>
      <c r="B74" s="6"/>
      <c r="C74" s="6"/>
      <c r="D74" s="6"/>
      <c r="E74">
        <f t="shared" si="2"/>
        <v>0</v>
      </c>
      <c r="F74" s="21"/>
    </row>
    <row r="75" spans="1:6" x14ac:dyDescent="0.25">
      <c r="A75" s="22">
        <f>'ECK 5'!A75</f>
        <v>0</v>
      </c>
      <c r="B75" s="6"/>
      <c r="C75" s="6"/>
      <c r="D75" s="6"/>
      <c r="E75">
        <f t="shared" si="2"/>
        <v>0</v>
      </c>
      <c r="F75" s="21"/>
    </row>
    <row r="76" spans="1:6" x14ac:dyDescent="0.25">
      <c r="A76" s="22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25">
      <c r="A77" s="22">
        <f>'ECK 5'!A77</f>
        <v>0</v>
      </c>
      <c r="B77" s="6"/>
      <c r="C77" s="6"/>
      <c r="D77" s="6"/>
      <c r="E77">
        <f t="shared" ref="E77:E120" si="3">SUM(B77:D77)</f>
        <v>0</v>
      </c>
      <c r="F77" s="21"/>
    </row>
    <row r="78" spans="1:6" x14ac:dyDescent="0.25">
      <c r="A78" s="22">
        <f>'ECK 5'!A78</f>
        <v>0</v>
      </c>
      <c r="B78" s="6"/>
      <c r="C78" s="6"/>
      <c r="D78" s="6"/>
      <c r="E78">
        <f t="shared" si="3"/>
        <v>0</v>
      </c>
      <c r="F78" s="21"/>
    </row>
    <row r="79" spans="1:6" x14ac:dyDescent="0.25">
      <c r="A79" s="22">
        <f>'ECK 5'!A79</f>
        <v>0</v>
      </c>
      <c r="B79" s="6"/>
      <c r="C79" s="6"/>
      <c r="D79" s="6"/>
      <c r="E79">
        <f t="shared" si="3"/>
        <v>0</v>
      </c>
      <c r="F79" s="21"/>
    </row>
    <row r="80" spans="1:6" x14ac:dyDescent="0.25">
      <c r="A80" s="22">
        <f>'ECK 5'!A80</f>
        <v>0</v>
      </c>
      <c r="B80" s="6"/>
      <c r="C80" s="6"/>
      <c r="D80" s="6"/>
      <c r="E80">
        <f t="shared" si="3"/>
        <v>0</v>
      </c>
      <c r="F80" s="21"/>
    </row>
    <row r="81" spans="1:6" x14ac:dyDescent="0.25">
      <c r="A81" s="22">
        <f>'ECK 5'!A81</f>
        <v>0</v>
      </c>
      <c r="B81" s="6"/>
      <c r="C81" s="6"/>
      <c r="D81" s="6"/>
      <c r="E81">
        <f t="shared" si="3"/>
        <v>0</v>
      </c>
      <c r="F81" s="21"/>
    </row>
    <row r="82" spans="1:6" x14ac:dyDescent="0.25">
      <c r="A82" s="22">
        <f>'ECK 5'!A82</f>
        <v>0</v>
      </c>
      <c r="B82" s="6"/>
      <c r="C82" s="6"/>
      <c r="D82" s="6"/>
      <c r="E82">
        <f t="shared" si="3"/>
        <v>0</v>
      </c>
      <c r="F82" s="21"/>
    </row>
    <row r="83" spans="1:6" x14ac:dyDescent="0.25">
      <c r="A83" s="22">
        <f>'ECK 5'!A83</f>
        <v>0</v>
      </c>
      <c r="B83" s="6"/>
      <c r="C83" s="6"/>
      <c r="D83" s="6"/>
      <c r="E83">
        <f t="shared" si="3"/>
        <v>0</v>
      </c>
      <c r="F83" s="21"/>
    </row>
    <row r="84" spans="1:6" x14ac:dyDescent="0.25">
      <c r="A84" s="22">
        <f>'ECK 5'!A84</f>
        <v>0</v>
      </c>
      <c r="B84" s="6"/>
      <c r="C84" s="6"/>
      <c r="D84" s="6"/>
      <c r="E84">
        <f t="shared" si="3"/>
        <v>0</v>
      </c>
      <c r="F84" s="21"/>
    </row>
    <row r="85" spans="1:6" x14ac:dyDescent="0.25">
      <c r="A85" s="22">
        <f>'ECK 5'!A85</f>
        <v>0</v>
      </c>
      <c r="B85" s="6"/>
      <c r="C85" s="6"/>
      <c r="D85" s="6"/>
      <c r="E85">
        <f t="shared" si="3"/>
        <v>0</v>
      </c>
      <c r="F85" s="21"/>
    </row>
    <row r="86" spans="1:6" x14ac:dyDescent="0.25">
      <c r="A86" s="22">
        <f>'ECK 5'!A86</f>
        <v>0</v>
      </c>
      <c r="B86" s="6"/>
      <c r="C86" s="6"/>
      <c r="D86" s="6"/>
      <c r="E86">
        <f t="shared" si="3"/>
        <v>0</v>
      </c>
      <c r="F86" s="21"/>
    </row>
    <row r="87" spans="1:6" x14ac:dyDescent="0.25">
      <c r="A87" s="22">
        <f>'ECK 5'!A87</f>
        <v>0</v>
      </c>
      <c r="B87" s="6"/>
      <c r="C87" s="6"/>
      <c r="D87" s="6"/>
      <c r="E87">
        <f t="shared" si="3"/>
        <v>0</v>
      </c>
      <c r="F87" s="21"/>
    </row>
    <row r="88" spans="1:6" x14ac:dyDescent="0.25">
      <c r="A88" s="22">
        <f>'ECK 5'!A88</f>
        <v>0</v>
      </c>
      <c r="B88" s="6"/>
      <c r="C88" s="6"/>
      <c r="D88" s="6"/>
      <c r="E88">
        <f t="shared" si="3"/>
        <v>0</v>
      </c>
      <c r="F88" s="21"/>
    </row>
    <row r="89" spans="1:6" x14ac:dyDescent="0.25">
      <c r="A89" s="22">
        <f>'ECK 5'!A89</f>
        <v>0</v>
      </c>
      <c r="B89" s="6"/>
      <c r="C89" s="6"/>
      <c r="D89" s="6"/>
      <c r="E89">
        <f t="shared" si="3"/>
        <v>0</v>
      </c>
      <c r="F89" s="21"/>
    </row>
    <row r="90" spans="1:6" x14ac:dyDescent="0.25">
      <c r="A90" s="22">
        <f>'ECK 5'!A90</f>
        <v>0</v>
      </c>
      <c r="B90" s="6"/>
      <c r="C90" s="6"/>
      <c r="D90" s="6"/>
      <c r="E90">
        <f t="shared" si="3"/>
        <v>0</v>
      </c>
      <c r="F90" s="21"/>
    </row>
    <row r="91" spans="1:6" x14ac:dyDescent="0.25">
      <c r="A91" s="22">
        <f>'ECK 5'!A91</f>
        <v>0</v>
      </c>
      <c r="B91" s="6"/>
      <c r="C91" s="6"/>
      <c r="D91" s="6"/>
      <c r="E91">
        <f t="shared" si="3"/>
        <v>0</v>
      </c>
      <c r="F91" s="21"/>
    </row>
    <row r="92" spans="1:6" x14ac:dyDescent="0.25">
      <c r="A92" s="22">
        <f>'ECK 5'!A92</f>
        <v>0</v>
      </c>
      <c r="B92" s="6"/>
      <c r="C92" s="6"/>
      <c r="D92" s="6"/>
      <c r="E92">
        <f t="shared" si="3"/>
        <v>0</v>
      </c>
      <c r="F92" s="21"/>
    </row>
    <row r="93" spans="1:6" x14ac:dyDescent="0.25">
      <c r="A93" s="22">
        <f>'ECK 5'!A93</f>
        <v>0</v>
      </c>
      <c r="B93" s="6"/>
      <c r="C93" s="6"/>
      <c r="D93" s="6"/>
      <c r="E93">
        <f t="shared" si="3"/>
        <v>0</v>
      </c>
      <c r="F93" s="21"/>
    </row>
    <row r="94" spans="1:6" x14ac:dyDescent="0.25">
      <c r="A94" s="22">
        <f>'ECK 5'!A94</f>
        <v>0</v>
      </c>
      <c r="B94" s="6"/>
      <c r="C94" s="6"/>
      <c r="D94" s="6"/>
      <c r="E94">
        <f t="shared" si="3"/>
        <v>0</v>
      </c>
      <c r="F94" s="21"/>
    </row>
    <row r="95" spans="1:6" x14ac:dyDescent="0.25">
      <c r="A95" s="22">
        <f>'ECK 5'!A95</f>
        <v>0</v>
      </c>
      <c r="B95" s="6"/>
      <c r="C95" s="6"/>
      <c r="D95" s="6"/>
      <c r="E95">
        <f t="shared" si="3"/>
        <v>0</v>
      </c>
      <c r="F95" s="21"/>
    </row>
    <row r="96" spans="1:6" x14ac:dyDescent="0.25">
      <c r="A96" s="22">
        <f>'ECK 5'!A96</f>
        <v>0</v>
      </c>
      <c r="B96" s="6"/>
      <c r="C96" s="6"/>
      <c r="D96" s="6"/>
      <c r="E96">
        <f t="shared" si="3"/>
        <v>0</v>
      </c>
      <c r="F96" s="21"/>
    </row>
    <row r="97" spans="1:6" x14ac:dyDescent="0.25">
      <c r="A97" s="22">
        <f>'ECK 5'!A97</f>
        <v>0</v>
      </c>
      <c r="B97" s="6"/>
      <c r="C97" s="6"/>
      <c r="D97" s="6"/>
      <c r="E97">
        <f t="shared" si="3"/>
        <v>0</v>
      </c>
      <c r="F97" s="21"/>
    </row>
    <row r="98" spans="1:6" x14ac:dyDescent="0.25">
      <c r="A98" s="22">
        <f>'ECK 5'!A98</f>
        <v>0</v>
      </c>
      <c r="B98" s="6"/>
      <c r="C98" s="6"/>
      <c r="D98" s="6"/>
      <c r="E98">
        <f t="shared" si="3"/>
        <v>0</v>
      </c>
      <c r="F98" s="21"/>
    </row>
    <row r="99" spans="1:6" x14ac:dyDescent="0.25">
      <c r="A99" s="22">
        <f>'ECK 5'!A99</f>
        <v>0</v>
      </c>
      <c r="B99" s="6"/>
      <c r="C99" s="6"/>
      <c r="D99" s="6"/>
      <c r="E99">
        <f t="shared" si="3"/>
        <v>0</v>
      </c>
      <c r="F99" s="21"/>
    </row>
    <row r="100" spans="1:6" x14ac:dyDescent="0.25">
      <c r="A100" s="22">
        <f>'ECK 5'!A100</f>
        <v>0</v>
      </c>
      <c r="B100" s="6"/>
      <c r="C100" s="6"/>
      <c r="D100" s="6"/>
      <c r="E100">
        <f t="shared" si="3"/>
        <v>0</v>
      </c>
      <c r="F100" s="21"/>
    </row>
    <row r="101" spans="1:6" x14ac:dyDescent="0.25">
      <c r="A101" s="22">
        <f>'ECK 5'!A101</f>
        <v>0</v>
      </c>
      <c r="B101" s="6"/>
      <c r="C101" s="6"/>
      <c r="D101" s="6"/>
      <c r="E101">
        <f t="shared" si="3"/>
        <v>0</v>
      </c>
    </row>
    <row r="102" spans="1:6" x14ac:dyDescent="0.25">
      <c r="A102" s="22">
        <f>'ECK 5'!A102</f>
        <v>0</v>
      </c>
      <c r="B102" s="6"/>
      <c r="C102" s="6"/>
      <c r="D102" s="6"/>
      <c r="E102">
        <f t="shared" si="3"/>
        <v>0</v>
      </c>
    </row>
    <row r="103" spans="1:6" x14ac:dyDescent="0.25">
      <c r="A103" s="22">
        <f>'ECK 5'!A103</f>
        <v>0</v>
      </c>
      <c r="B103" s="6"/>
      <c r="C103" s="6"/>
      <c r="D103" s="6"/>
      <c r="E103">
        <f t="shared" si="3"/>
        <v>0</v>
      </c>
    </row>
    <row r="104" spans="1:6" x14ac:dyDescent="0.25">
      <c r="A104" s="22">
        <f>'ECK 5'!A104</f>
        <v>0</v>
      </c>
      <c r="B104" s="6"/>
      <c r="C104" s="6"/>
      <c r="D104" s="6"/>
      <c r="E104">
        <f t="shared" si="3"/>
        <v>0</v>
      </c>
    </row>
    <row r="105" spans="1:6" x14ac:dyDescent="0.25">
      <c r="A105" s="22">
        <f>'ECK 5'!A105</f>
        <v>0</v>
      </c>
      <c r="B105" s="6"/>
      <c r="C105" s="6"/>
      <c r="D105" s="6"/>
      <c r="E105">
        <f t="shared" si="3"/>
        <v>0</v>
      </c>
    </row>
    <row r="106" spans="1:6" x14ac:dyDescent="0.25">
      <c r="A106" s="22">
        <f>'ECK 5'!A106</f>
        <v>0</v>
      </c>
      <c r="B106" s="6"/>
      <c r="C106" s="6"/>
      <c r="D106" s="6"/>
      <c r="E106">
        <f t="shared" si="3"/>
        <v>0</v>
      </c>
    </row>
    <row r="107" spans="1:6" x14ac:dyDescent="0.25">
      <c r="A107" s="22">
        <f>'ECK 5'!A107</f>
        <v>0</v>
      </c>
      <c r="B107" s="6"/>
      <c r="C107" s="6"/>
      <c r="D107" s="6"/>
      <c r="E107">
        <f t="shared" si="3"/>
        <v>0</v>
      </c>
    </row>
    <row r="108" spans="1:6" x14ac:dyDescent="0.25">
      <c r="A108" s="22">
        <f>'ECK 5'!A108</f>
        <v>0</v>
      </c>
      <c r="B108" s="6"/>
      <c r="C108" s="6"/>
      <c r="D108" s="6"/>
      <c r="E108">
        <f t="shared" si="3"/>
        <v>0</v>
      </c>
    </row>
    <row r="109" spans="1:6" x14ac:dyDescent="0.25">
      <c r="A109" s="22">
        <f>'ECK 5'!A109</f>
        <v>0</v>
      </c>
      <c r="B109" s="6"/>
      <c r="C109" s="6"/>
      <c r="D109" s="6"/>
      <c r="E109">
        <f t="shared" si="3"/>
        <v>0</v>
      </c>
    </row>
    <row r="110" spans="1:6" x14ac:dyDescent="0.25">
      <c r="A110" s="22">
        <f>'ECK 5'!A110</f>
        <v>0</v>
      </c>
      <c r="B110" s="6"/>
      <c r="C110" s="6"/>
      <c r="D110" s="6"/>
      <c r="E110">
        <f t="shared" si="3"/>
        <v>0</v>
      </c>
    </row>
    <row r="111" spans="1:6" x14ac:dyDescent="0.25">
      <c r="A111" s="22">
        <f>'ECK 5'!A111</f>
        <v>0</v>
      </c>
      <c r="B111" s="6"/>
      <c r="C111" s="6"/>
      <c r="D111" s="6"/>
      <c r="E111">
        <f t="shared" si="3"/>
        <v>0</v>
      </c>
    </row>
    <row r="112" spans="1:6" x14ac:dyDescent="0.25">
      <c r="A112" s="22">
        <f>'ECK 5'!A112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5'!A113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5'!A114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5'!A115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5'!A116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5'!A117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5'!A118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5'!A119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5'!A120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34" workbookViewId="0">
      <selection activeCell="J28" sqref="J28"/>
    </sheetView>
  </sheetViews>
  <sheetFormatPr baseColWidth="10" defaultRowHeight="15" x14ac:dyDescent="0.25"/>
  <cols>
    <col min="1" max="1" width="22.2851562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ht="14.45" x14ac:dyDescent="0.3">
      <c r="B1" s="23" t="s">
        <v>36</v>
      </c>
      <c r="C1" s="26">
        <v>42637</v>
      </c>
    </row>
    <row r="2" spans="1:5" s="23" customFormat="1" ht="14.45" x14ac:dyDescent="0.3">
      <c r="B2" s="48" t="s">
        <v>47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91</v>
      </c>
      <c r="B4" s="15" t="s">
        <v>34</v>
      </c>
      <c r="C4" s="15" t="s">
        <v>35</v>
      </c>
      <c r="D4" s="15" t="s">
        <v>32</v>
      </c>
      <c r="E4" s="23" t="s">
        <v>54</v>
      </c>
    </row>
    <row r="5" spans="1:5" ht="14.45" x14ac:dyDescent="0.3">
      <c r="A5" s="22" t="str">
        <f>'ECK 6'!A5</f>
        <v>BG RACING</v>
      </c>
      <c r="B5" s="4"/>
      <c r="C5" s="4"/>
      <c r="D5" s="4"/>
      <c r="E5">
        <f>SUM(B5:D5)</f>
        <v>0</v>
      </c>
    </row>
    <row r="6" spans="1:5" ht="14.45" x14ac:dyDescent="0.3">
      <c r="A6" s="22" t="str">
        <f>'ECK 6'!A6</f>
        <v>ERK TEAM</v>
      </c>
      <c r="B6" s="4"/>
      <c r="C6" s="4"/>
      <c r="D6" s="4"/>
      <c r="E6">
        <f t="shared" ref="E6:E60" si="0">SUM(B6:D6)</f>
        <v>0</v>
      </c>
    </row>
    <row r="7" spans="1:5" ht="14.45" x14ac:dyDescent="0.3">
      <c r="A7" s="22" t="str">
        <f>'ECK 6'!A7</f>
        <v>Les COURANTS D'AIR</v>
      </c>
      <c r="B7" s="4">
        <v>30</v>
      </c>
      <c r="C7" s="4"/>
      <c r="D7" s="4"/>
      <c r="E7">
        <f t="shared" si="0"/>
        <v>30</v>
      </c>
    </row>
    <row r="8" spans="1:5" ht="14.45" x14ac:dyDescent="0.3">
      <c r="A8" s="22" t="str">
        <f>'ECK 6'!A8</f>
        <v>FSM KARTEAM</v>
      </c>
      <c r="B8" s="4">
        <v>33</v>
      </c>
      <c r="C8" s="4"/>
      <c r="D8" s="4"/>
      <c r="E8">
        <f t="shared" si="0"/>
        <v>33</v>
      </c>
    </row>
    <row r="9" spans="1:5" ht="14.45" x14ac:dyDescent="0.3">
      <c r="A9" s="22" t="str">
        <f>'ECK 6'!A9</f>
        <v>RANJ TEAM</v>
      </c>
      <c r="B9" s="4">
        <v>28</v>
      </c>
      <c r="C9" s="4"/>
      <c r="D9" s="4"/>
      <c r="E9">
        <f t="shared" si="0"/>
        <v>28</v>
      </c>
    </row>
    <row r="10" spans="1:5" ht="14.45" x14ac:dyDescent="0.3">
      <c r="A10" s="22" t="str">
        <f>'ECK 6'!A10</f>
        <v>RTO TEAM</v>
      </c>
      <c r="B10" s="4"/>
      <c r="C10" s="4"/>
      <c r="D10" s="4"/>
      <c r="E10">
        <f t="shared" si="0"/>
        <v>0</v>
      </c>
    </row>
    <row r="11" spans="1:5" ht="14.45" x14ac:dyDescent="0.3">
      <c r="A11" s="22" t="str">
        <f>'ECK 6'!A11</f>
        <v>Team ALFA ROMEO</v>
      </c>
      <c r="B11" s="4">
        <v>31</v>
      </c>
      <c r="C11" s="4"/>
      <c r="D11" s="4"/>
      <c r="E11">
        <f t="shared" si="0"/>
        <v>31</v>
      </c>
    </row>
    <row r="12" spans="1:5" ht="14.45" x14ac:dyDescent="0.3">
      <c r="A12" s="22" t="str">
        <f>'ECK 6'!A12</f>
        <v>MECAGAZ</v>
      </c>
      <c r="B12" s="4">
        <v>29</v>
      </c>
      <c r="C12" s="4"/>
      <c r="D12" s="4"/>
      <c r="E12">
        <f t="shared" si="0"/>
        <v>29</v>
      </c>
    </row>
    <row r="13" spans="1:5" ht="14.45" x14ac:dyDescent="0.3">
      <c r="A13" s="22" t="str">
        <f>'ECK 6'!A13</f>
        <v>TEAM PFK</v>
      </c>
      <c r="B13" s="4"/>
      <c r="C13" s="4"/>
      <c r="D13" s="4"/>
      <c r="E13">
        <f t="shared" si="0"/>
        <v>0</v>
      </c>
    </row>
    <row r="14" spans="1:5" ht="14.45" x14ac:dyDescent="0.3">
      <c r="A14" s="22" t="str">
        <f>'ECK 6'!A14</f>
        <v>ESSO SPORT</v>
      </c>
      <c r="B14" s="4">
        <v>35</v>
      </c>
      <c r="C14" s="4">
        <v>1</v>
      </c>
      <c r="D14" s="4">
        <v>1</v>
      </c>
      <c r="E14">
        <f t="shared" si="0"/>
        <v>37</v>
      </c>
    </row>
    <row r="15" spans="1:5" ht="14.45" x14ac:dyDescent="0.3">
      <c r="A15" s="22" t="str">
        <f>'ECK 6'!A15</f>
        <v>FAUCON MILLENIUM</v>
      </c>
      <c r="B15" s="4">
        <v>25</v>
      </c>
      <c r="C15" s="4"/>
      <c r="D15" s="4"/>
      <c r="E15">
        <f t="shared" si="0"/>
        <v>25</v>
      </c>
    </row>
    <row r="16" spans="1:5" ht="14.45" x14ac:dyDescent="0.3">
      <c r="A16" s="22" t="str">
        <f>'ECK 6'!A16</f>
        <v>KART &amp; DIEM</v>
      </c>
      <c r="B16" s="4"/>
      <c r="C16" s="4"/>
      <c r="D16" s="4"/>
      <c r="E16">
        <f t="shared" si="0"/>
        <v>0</v>
      </c>
    </row>
    <row r="17" spans="1:5" ht="14.45" x14ac:dyDescent="0.3">
      <c r="A17" s="22" t="str">
        <f>'ECK 6'!A17</f>
        <v>LES INSUS</v>
      </c>
      <c r="B17" s="4"/>
      <c r="C17" s="4"/>
      <c r="D17" s="4"/>
      <c r="E17">
        <f t="shared" si="0"/>
        <v>0</v>
      </c>
    </row>
    <row r="18" spans="1:5" ht="14.45" x14ac:dyDescent="0.3">
      <c r="A18" s="22" t="str">
        <f>'ECK 6'!A18</f>
        <v>PLP RACING TEAM</v>
      </c>
      <c r="B18" s="4"/>
      <c r="C18" s="4"/>
      <c r="D18" s="4"/>
      <c r="E18">
        <f t="shared" si="0"/>
        <v>0</v>
      </c>
    </row>
    <row r="19" spans="1:5" ht="14.45" x14ac:dyDescent="0.3">
      <c r="A19" s="22" t="str">
        <f>'ECK 6'!A19</f>
        <v>EMSL 2</v>
      </c>
      <c r="B19" s="4"/>
      <c r="C19" s="4"/>
      <c r="D19" s="4"/>
      <c r="E19">
        <f t="shared" si="0"/>
        <v>0</v>
      </c>
    </row>
    <row r="20" spans="1:5" ht="14.45" x14ac:dyDescent="0.3">
      <c r="A20" s="22" t="str">
        <f>'ECK 6'!A20</f>
        <v>PLP DKR</v>
      </c>
      <c r="B20" s="4"/>
      <c r="C20" s="4"/>
      <c r="D20" s="4"/>
      <c r="E20">
        <f t="shared" si="0"/>
        <v>0</v>
      </c>
    </row>
    <row r="21" spans="1:5" ht="14.45" x14ac:dyDescent="0.3">
      <c r="A21" s="22" t="str">
        <f>'ECK 6'!A21</f>
        <v>PLP RACING GTI</v>
      </c>
      <c r="B21" s="4"/>
      <c r="C21" s="4"/>
      <c r="D21" s="4"/>
      <c r="E21">
        <f t="shared" si="0"/>
        <v>0</v>
      </c>
    </row>
    <row r="22" spans="1:5" ht="14.45" x14ac:dyDescent="0.3">
      <c r="A22" s="22" t="str">
        <f>'ECK 6'!A22</f>
        <v>ARNAGE RACING TEAM</v>
      </c>
      <c r="B22" s="4"/>
      <c r="C22" s="4"/>
      <c r="D22" s="4"/>
      <c r="E22">
        <f t="shared" si="0"/>
        <v>0</v>
      </c>
    </row>
    <row r="23" spans="1:5" ht="14.45" x14ac:dyDescent="0.3">
      <c r="A23" s="22" t="str">
        <f>'ECK 6'!A23</f>
        <v>TIC TAC</v>
      </c>
      <c r="B23" s="4"/>
      <c r="C23" s="4"/>
      <c r="D23" s="4"/>
      <c r="E23">
        <f t="shared" si="0"/>
        <v>0</v>
      </c>
    </row>
    <row r="24" spans="1:5" ht="14.45" x14ac:dyDescent="0.3">
      <c r="A24" s="22" t="str">
        <f>'ECK 6'!A24</f>
        <v>C2D</v>
      </c>
      <c r="B24" s="4"/>
      <c r="C24" s="4"/>
      <c r="D24" s="4"/>
      <c r="E24">
        <f t="shared" si="0"/>
        <v>0</v>
      </c>
    </row>
    <row r="25" spans="1:5" ht="14.45" x14ac:dyDescent="0.3">
      <c r="A25" s="22" t="str">
        <f>'ECK 6'!A25</f>
        <v>BLONDIKART</v>
      </c>
      <c r="B25" s="4"/>
      <c r="C25" s="4"/>
      <c r="D25" s="4"/>
      <c r="E25">
        <f t="shared" si="0"/>
        <v>0</v>
      </c>
    </row>
    <row r="26" spans="1:5" ht="14.45" x14ac:dyDescent="0.3">
      <c r="A26" s="22" t="str">
        <f>'ECK 6'!A26</f>
        <v>TEAM SWISSPRO</v>
      </c>
      <c r="B26" s="4"/>
      <c r="C26" s="4"/>
      <c r="D26" s="4"/>
      <c r="E26">
        <f t="shared" si="0"/>
        <v>0</v>
      </c>
    </row>
    <row r="27" spans="1:5" ht="14.45" x14ac:dyDescent="0.3">
      <c r="A27" s="22" t="str">
        <f>'ECK 6'!A27</f>
        <v>LES FURIEUX</v>
      </c>
      <c r="B27" s="4"/>
      <c r="C27" s="4"/>
      <c r="D27" s="4"/>
      <c r="E27">
        <f t="shared" si="0"/>
        <v>0</v>
      </c>
    </row>
    <row r="28" spans="1:5" ht="14.45" x14ac:dyDescent="0.3">
      <c r="A28" s="22" t="str">
        <f>'ECK 6'!A28</f>
        <v>UD PETILLANTS</v>
      </c>
      <c r="B28" s="4"/>
      <c r="C28" s="4"/>
      <c r="D28" s="4"/>
      <c r="E28">
        <f t="shared" si="0"/>
        <v>0</v>
      </c>
    </row>
    <row r="29" spans="1:5" ht="14.45" x14ac:dyDescent="0.3">
      <c r="A29" s="22" t="str">
        <f>'ECK 6'!A29</f>
        <v>TEAM KART 58</v>
      </c>
      <c r="B29" s="4"/>
      <c r="C29" s="4"/>
      <c r="D29" s="4"/>
      <c r="E29">
        <f t="shared" si="0"/>
        <v>0</v>
      </c>
    </row>
    <row r="30" spans="1:5" ht="14.45" x14ac:dyDescent="0.3">
      <c r="A30" s="22" t="str">
        <f>'ECK 6'!A30</f>
        <v>CHERRY TEAM</v>
      </c>
      <c r="B30" s="4"/>
      <c r="C30" s="4"/>
      <c r="D30" s="4"/>
      <c r="E30">
        <f t="shared" si="0"/>
        <v>0</v>
      </c>
    </row>
    <row r="31" spans="1:5" ht="14.45" x14ac:dyDescent="0.3">
      <c r="A31" s="22" t="str">
        <f>'ECK 6'!A31</f>
        <v>AF KARTING</v>
      </c>
      <c r="B31" s="4"/>
      <c r="C31" s="4"/>
      <c r="D31" s="4"/>
      <c r="E31">
        <f t="shared" si="0"/>
        <v>0</v>
      </c>
    </row>
    <row r="32" spans="1:5" ht="14.45" x14ac:dyDescent="0.3">
      <c r="A32" s="22" t="str">
        <f>'ECK 6'!A32</f>
        <v>TTE</v>
      </c>
      <c r="B32" s="4"/>
      <c r="C32" s="4"/>
      <c r="D32" s="4"/>
      <c r="E32">
        <f t="shared" si="0"/>
        <v>0</v>
      </c>
    </row>
    <row r="33" spans="1:5" ht="14.45" x14ac:dyDescent="0.3">
      <c r="A33" s="22" t="str">
        <f>'ECK 6'!A33</f>
        <v>DT RACING</v>
      </c>
      <c r="B33" s="4"/>
      <c r="C33" s="4"/>
      <c r="D33" s="4"/>
      <c r="E33">
        <f t="shared" si="0"/>
        <v>0</v>
      </c>
    </row>
    <row r="34" spans="1:5" ht="14.45" x14ac:dyDescent="0.3">
      <c r="A34" s="22" t="str">
        <f>'ECK 6'!A34</f>
        <v>TF1 RACING</v>
      </c>
      <c r="B34" s="4"/>
      <c r="C34" s="4"/>
      <c r="D34" s="4"/>
      <c r="E34">
        <f t="shared" si="0"/>
        <v>0</v>
      </c>
    </row>
    <row r="35" spans="1:5" ht="14.45" x14ac:dyDescent="0.3">
      <c r="A35" s="22" t="str">
        <f>'ECK 6'!A35</f>
        <v>THALES 1</v>
      </c>
      <c r="B35" s="4"/>
      <c r="C35" s="4"/>
      <c r="D35" s="4"/>
      <c r="E35">
        <f t="shared" si="0"/>
        <v>0</v>
      </c>
    </row>
    <row r="36" spans="1:5" ht="14.45" x14ac:dyDescent="0.3">
      <c r="A36" s="22" t="str">
        <f>'ECK 6'!A36</f>
        <v>LES REVENANTS</v>
      </c>
      <c r="B36" s="4"/>
      <c r="C36" s="4"/>
      <c r="D36" s="4"/>
      <c r="E36">
        <f t="shared" si="0"/>
        <v>0</v>
      </c>
    </row>
    <row r="37" spans="1:5" ht="14.45" x14ac:dyDescent="0.3">
      <c r="A37" s="22" t="str">
        <f>'ECK 6'!A37</f>
        <v>MAC BOYS</v>
      </c>
      <c r="B37" s="4"/>
      <c r="C37" s="4"/>
      <c r="D37" s="4"/>
      <c r="E37">
        <f t="shared" si="0"/>
        <v>0</v>
      </c>
    </row>
    <row r="38" spans="1:5" ht="14.45" x14ac:dyDescent="0.3">
      <c r="A38" s="22" t="str">
        <f>'ECK 6'!A38</f>
        <v>AK3G 1</v>
      </c>
      <c r="B38" s="4"/>
      <c r="C38" s="4"/>
      <c r="D38" s="4"/>
      <c r="E38">
        <f t="shared" si="0"/>
        <v>0</v>
      </c>
    </row>
    <row r="39" spans="1:5" ht="14.45" x14ac:dyDescent="0.3">
      <c r="A39" s="22" t="str">
        <f>'ECK 6'!A39</f>
        <v>KART'EAM ENDURANCE</v>
      </c>
      <c r="B39" s="4"/>
      <c r="C39" s="4"/>
      <c r="D39" s="4"/>
      <c r="E39">
        <f t="shared" si="0"/>
        <v>0</v>
      </c>
    </row>
    <row r="40" spans="1:5" ht="14.45" x14ac:dyDescent="0.3">
      <c r="A40" s="22" t="str">
        <f>'ECK 6'!A40</f>
        <v>THALES 2</v>
      </c>
      <c r="B40" s="4"/>
      <c r="C40" s="4"/>
      <c r="D40" s="4"/>
      <c r="E40">
        <f t="shared" si="0"/>
        <v>0</v>
      </c>
    </row>
    <row r="41" spans="1:5" ht="14.45" x14ac:dyDescent="0.3">
      <c r="A41" s="22" t="str">
        <f>'ECK 6'!A41</f>
        <v>IDF RACING KART</v>
      </c>
      <c r="B41" s="4"/>
      <c r="C41" s="4"/>
      <c r="D41" s="4"/>
      <c r="E41">
        <f t="shared" si="0"/>
        <v>0</v>
      </c>
    </row>
    <row r="42" spans="1:5" ht="14.45" x14ac:dyDescent="0.3">
      <c r="A42" s="22" t="str">
        <f>'ECK 6'!A42</f>
        <v>KART'IMPRO</v>
      </c>
      <c r="B42" s="4">
        <v>23</v>
      </c>
      <c r="C42" s="4"/>
      <c r="D42" s="4"/>
      <c r="E42">
        <f t="shared" si="0"/>
        <v>23</v>
      </c>
    </row>
    <row r="43" spans="1:5" ht="14.45" x14ac:dyDescent="0.3">
      <c r="A43" s="22" t="str">
        <f>'ECK 6'!A43</f>
        <v>KP RACERS</v>
      </c>
      <c r="B43" s="4"/>
      <c r="C43" s="4"/>
      <c r="D43" s="4"/>
      <c r="E43">
        <f t="shared" si="0"/>
        <v>0</v>
      </c>
    </row>
    <row r="44" spans="1:5" ht="14.45" x14ac:dyDescent="0.3">
      <c r="A44" s="22" t="str">
        <f>'ECK 6'!A44</f>
        <v>TF1 RACING 2</v>
      </c>
      <c r="B44" s="4"/>
      <c r="C44" s="4"/>
      <c r="D44" s="4"/>
      <c r="E44">
        <f t="shared" si="0"/>
        <v>0</v>
      </c>
    </row>
    <row r="45" spans="1:5" ht="14.45" x14ac:dyDescent="0.3">
      <c r="A45" s="22" t="str">
        <f>'ECK 6'!A45</f>
        <v>MAC BOYS 2</v>
      </c>
      <c r="B45" s="4"/>
      <c r="C45" s="4"/>
      <c r="D45" s="4"/>
      <c r="E45">
        <f t="shared" si="0"/>
        <v>0</v>
      </c>
    </row>
    <row r="46" spans="1:5" ht="14.45" x14ac:dyDescent="0.3">
      <c r="A46" s="22" t="str">
        <f>'ECK 6'!A46</f>
        <v>ASCAN 1</v>
      </c>
      <c r="B46" s="4">
        <v>22</v>
      </c>
      <c r="C46" s="4"/>
      <c r="D46" s="4"/>
      <c r="E46">
        <f t="shared" si="0"/>
        <v>22</v>
      </c>
    </row>
    <row r="47" spans="1:5" ht="14.45" x14ac:dyDescent="0.3">
      <c r="A47" s="22" t="str">
        <f>'ECK 6'!A47</f>
        <v>ATELIER DES AULNAIES</v>
      </c>
      <c r="B47" s="4"/>
      <c r="C47" s="4"/>
      <c r="D47" s="4"/>
      <c r="E47">
        <f t="shared" si="0"/>
        <v>0</v>
      </c>
    </row>
    <row r="48" spans="1:5" ht="14.45" x14ac:dyDescent="0.3">
      <c r="A48" s="22" t="str">
        <f>'ECK 6'!A48</f>
        <v>COLIN TEAM</v>
      </c>
      <c r="B48" s="4"/>
      <c r="C48" s="4"/>
      <c r="D48" s="4"/>
      <c r="E48">
        <f t="shared" si="0"/>
        <v>0</v>
      </c>
    </row>
    <row r="49" spans="1:5" ht="14.45" x14ac:dyDescent="0.3">
      <c r="A49" s="22" t="str">
        <f>'ECK 6'!A49</f>
        <v>ASCAN 2</v>
      </c>
      <c r="B49" s="4">
        <v>20</v>
      </c>
      <c r="C49" s="4"/>
      <c r="D49" s="4"/>
      <c r="E49">
        <f t="shared" si="0"/>
        <v>20</v>
      </c>
    </row>
    <row r="50" spans="1:5" ht="14.45" x14ac:dyDescent="0.3">
      <c r="A50" s="22" t="str">
        <f>'ECK 6'!A50</f>
        <v>ASCAN 4</v>
      </c>
      <c r="B50" s="4"/>
      <c r="C50" s="4"/>
      <c r="D50" s="4"/>
      <c r="E50">
        <f t="shared" si="0"/>
        <v>0</v>
      </c>
    </row>
    <row r="51" spans="1:5" ht="14.45" x14ac:dyDescent="0.3">
      <c r="A51" s="22" t="str">
        <f>'ECK 6'!A51</f>
        <v>ASCAN 3</v>
      </c>
      <c r="B51" s="4"/>
      <c r="C51" s="4"/>
      <c r="D51" s="4"/>
      <c r="E51">
        <f t="shared" si="0"/>
        <v>0</v>
      </c>
    </row>
    <row r="52" spans="1:5" ht="14.45" x14ac:dyDescent="0.3">
      <c r="A52" s="22" t="str">
        <f>'ECK 6'!A52</f>
        <v>GRIP KART</v>
      </c>
      <c r="B52" s="4"/>
      <c r="C52" s="4"/>
      <c r="D52" s="4"/>
      <c r="E52">
        <f t="shared" si="0"/>
        <v>0</v>
      </c>
    </row>
    <row r="53" spans="1:5" ht="14.45" x14ac:dyDescent="0.3">
      <c r="A53" s="22" t="str">
        <f>'ECK 6'!A53</f>
        <v>JAUSSAUD TEAM</v>
      </c>
      <c r="B53" s="4"/>
      <c r="C53" s="4"/>
      <c r="D53" s="4"/>
      <c r="E53">
        <f t="shared" si="0"/>
        <v>0</v>
      </c>
    </row>
    <row r="54" spans="1:5" ht="14.45" x14ac:dyDescent="0.3">
      <c r="A54" s="22" t="str">
        <f>'ECK 6'!A54</f>
        <v>TARMAC RACING</v>
      </c>
      <c r="B54" s="4"/>
      <c r="C54" s="4"/>
      <c r="D54" s="4"/>
      <c r="E54">
        <f t="shared" si="0"/>
        <v>0</v>
      </c>
    </row>
    <row r="55" spans="1:5" ht="14.45" x14ac:dyDescent="0.3">
      <c r="A55" s="22" t="str">
        <f>'ECK 6'!A55</f>
        <v>UC MACADAM RACING</v>
      </c>
      <c r="B55" s="4"/>
      <c r="C55" s="4"/>
      <c r="D55" s="4"/>
      <c r="E55">
        <f t="shared" si="0"/>
        <v>0</v>
      </c>
    </row>
    <row r="56" spans="1:5" ht="14.45" x14ac:dyDescent="0.3">
      <c r="A56" s="22" t="str">
        <f>'ECK 6'!A56</f>
        <v>FREE DRIVERS</v>
      </c>
      <c r="B56" s="4"/>
      <c r="C56" s="4"/>
      <c r="D56" s="4"/>
      <c r="E56">
        <f t="shared" si="0"/>
        <v>0</v>
      </c>
    </row>
    <row r="57" spans="1:5" ht="14.45" x14ac:dyDescent="0.3">
      <c r="A57" s="22" t="str">
        <f>'ECK 6'!A57</f>
        <v>CHICAGO BAR RACING</v>
      </c>
      <c r="B57" s="4"/>
      <c r="C57" s="4"/>
      <c r="D57" s="4"/>
      <c r="E57">
        <f t="shared" ref="E57" si="1">SUM(B57:D57)</f>
        <v>0</v>
      </c>
    </row>
    <row r="58" spans="1:5" ht="14.45" x14ac:dyDescent="0.3">
      <c r="A58" s="22" t="str">
        <f>'ECK 6'!A58</f>
        <v>ADFF</v>
      </c>
      <c r="B58" s="4"/>
      <c r="C58" s="4"/>
      <c r="D58" s="4"/>
      <c r="E58">
        <f t="shared" si="0"/>
        <v>0</v>
      </c>
    </row>
    <row r="59" spans="1:5" x14ac:dyDescent="0.25">
      <c r="A59" s="22" t="str">
        <f>'ECK 6'!A59</f>
        <v>TEAM SKL KARTING</v>
      </c>
      <c r="B59" s="4"/>
      <c r="C59" s="4"/>
      <c r="D59" s="4"/>
      <c r="E59">
        <f t="shared" si="0"/>
        <v>0</v>
      </c>
    </row>
    <row r="60" spans="1:5" x14ac:dyDescent="0.25">
      <c r="A60" s="22" t="str">
        <f>'ECK 6'!A60</f>
        <v>ADM RACING</v>
      </c>
      <c r="B60" s="4"/>
      <c r="C60" s="4"/>
      <c r="D60" s="4"/>
      <c r="E60">
        <f t="shared" si="0"/>
        <v>0</v>
      </c>
    </row>
    <row r="61" spans="1:5" x14ac:dyDescent="0.25">
      <c r="A61" s="22" t="str">
        <f>'ECK 6'!A61</f>
        <v>MSV HURRACANE</v>
      </c>
      <c r="B61" s="4"/>
      <c r="C61" s="4"/>
      <c r="D61" s="4"/>
      <c r="E61">
        <f t="shared" ref="E61:E94" si="2">SUM(B61:D61)</f>
        <v>0</v>
      </c>
    </row>
    <row r="62" spans="1:5" x14ac:dyDescent="0.25">
      <c r="A62" s="22" t="str">
        <f>'ECK 6'!A62</f>
        <v xml:space="preserve">KART  &amp; DIEM SPORT </v>
      </c>
      <c r="B62" s="4"/>
      <c r="C62" s="4"/>
      <c r="D62" s="4"/>
      <c r="E62">
        <f t="shared" si="2"/>
        <v>0</v>
      </c>
    </row>
    <row r="63" spans="1:5" x14ac:dyDescent="0.25">
      <c r="A63" s="22" t="str">
        <f>'ECK 6'!A63</f>
        <v>CRASH TEAM RACING</v>
      </c>
      <c r="B63" s="4"/>
      <c r="C63" s="4"/>
      <c r="D63" s="4"/>
      <c r="E63">
        <f t="shared" si="2"/>
        <v>0</v>
      </c>
    </row>
    <row r="64" spans="1:5" x14ac:dyDescent="0.25">
      <c r="A64" s="22" t="s">
        <v>139</v>
      </c>
      <c r="B64" s="4">
        <v>27</v>
      </c>
      <c r="C64" s="4"/>
      <c r="D64" s="4"/>
      <c r="E64">
        <f t="shared" si="2"/>
        <v>27</v>
      </c>
    </row>
    <row r="65" spans="1:5" x14ac:dyDescent="0.25">
      <c r="A65" s="22" t="s">
        <v>140</v>
      </c>
      <c r="B65" s="4">
        <v>26</v>
      </c>
      <c r="C65" s="4"/>
      <c r="D65" s="4"/>
      <c r="E65">
        <f t="shared" si="2"/>
        <v>26</v>
      </c>
    </row>
    <row r="66" spans="1:5" x14ac:dyDescent="0.25">
      <c r="A66" s="22" t="s">
        <v>141</v>
      </c>
      <c r="B66" s="4">
        <v>24</v>
      </c>
      <c r="C66" s="4"/>
      <c r="D66" s="4"/>
      <c r="E66">
        <f t="shared" si="2"/>
        <v>24</v>
      </c>
    </row>
    <row r="67" spans="1:5" x14ac:dyDescent="0.25">
      <c r="A67" s="22" t="s">
        <v>142</v>
      </c>
      <c r="B67" s="4">
        <v>21</v>
      </c>
      <c r="C67" s="4"/>
      <c r="D67" s="4"/>
      <c r="E67">
        <f t="shared" si="2"/>
        <v>21</v>
      </c>
    </row>
    <row r="68" spans="1:5" x14ac:dyDescent="0.25">
      <c r="A68" s="22">
        <f>'ECK 6'!A68</f>
        <v>0</v>
      </c>
      <c r="B68" s="4"/>
      <c r="C68" s="4"/>
      <c r="D68" s="4"/>
      <c r="E68">
        <f t="shared" si="2"/>
        <v>0</v>
      </c>
    </row>
    <row r="69" spans="1:5" x14ac:dyDescent="0.25">
      <c r="A69" s="22">
        <f>'ECK 6'!A69</f>
        <v>0</v>
      </c>
      <c r="B69" s="4"/>
      <c r="C69" s="4"/>
      <c r="D69" s="4"/>
      <c r="E69">
        <f t="shared" si="2"/>
        <v>0</v>
      </c>
    </row>
    <row r="70" spans="1:5" x14ac:dyDescent="0.25">
      <c r="A70" s="22">
        <f>'ECK 6'!A70</f>
        <v>0</v>
      </c>
      <c r="B70" s="4"/>
      <c r="C70" s="4"/>
      <c r="D70" s="4"/>
      <c r="E70">
        <f t="shared" si="2"/>
        <v>0</v>
      </c>
    </row>
    <row r="71" spans="1:5" x14ac:dyDescent="0.25">
      <c r="A71" s="22">
        <f>'ECK 6'!A71</f>
        <v>0</v>
      </c>
      <c r="B71" s="4"/>
      <c r="C71" s="4"/>
      <c r="D71" s="4"/>
      <c r="E71">
        <f t="shared" si="2"/>
        <v>0</v>
      </c>
    </row>
    <row r="72" spans="1:5" x14ac:dyDescent="0.25">
      <c r="A72" s="22">
        <f>'ECK 6'!A72</f>
        <v>0</v>
      </c>
      <c r="B72" s="4"/>
      <c r="C72" s="4"/>
      <c r="D72" s="4"/>
      <c r="E72">
        <f t="shared" si="2"/>
        <v>0</v>
      </c>
    </row>
    <row r="73" spans="1:5" x14ac:dyDescent="0.25">
      <c r="A73" s="22">
        <f>'ECK 6'!A73</f>
        <v>0</v>
      </c>
      <c r="B73" s="4"/>
      <c r="C73" s="4"/>
      <c r="D73" s="4"/>
      <c r="E73">
        <f t="shared" si="2"/>
        <v>0</v>
      </c>
    </row>
    <row r="74" spans="1:5" x14ac:dyDescent="0.25">
      <c r="A74" s="22">
        <f>'ECK 6'!A74</f>
        <v>0</v>
      </c>
      <c r="B74" s="4"/>
      <c r="C74" s="4"/>
      <c r="D74" s="4"/>
      <c r="E74">
        <f t="shared" si="2"/>
        <v>0</v>
      </c>
    </row>
    <row r="75" spans="1:5" x14ac:dyDescent="0.25">
      <c r="A75" s="22">
        <f>'ECK 6'!A75</f>
        <v>0</v>
      </c>
      <c r="B75" s="4"/>
      <c r="C75" s="4"/>
      <c r="D75" s="4"/>
      <c r="E75">
        <f t="shared" si="2"/>
        <v>0</v>
      </c>
    </row>
    <row r="76" spans="1:5" x14ac:dyDescent="0.25">
      <c r="A76" s="22">
        <f>'ECK 6'!A76</f>
        <v>0</v>
      </c>
      <c r="B76" s="4"/>
      <c r="C76" s="4"/>
      <c r="D76" s="4"/>
      <c r="E76">
        <f t="shared" si="2"/>
        <v>0</v>
      </c>
    </row>
    <row r="77" spans="1:5" x14ac:dyDescent="0.25">
      <c r="A77" s="22">
        <f>'ECK 6'!A77</f>
        <v>0</v>
      </c>
      <c r="B77" s="4"/>
      <c r="C77" s="4"/>
      <c r="D77" s="4"/>
      <c r="E77">
        <f t="shared" si="2"/>
        <v>0</v>
      </c>
    </row>
    <row r="78" spans="1:5" x14ac:dyDescent="0.25">
      <c r="A78" s="22">
        <f>'ECK 6'!A78</f>
        <v>0</v>
      </c>
      <c r="B78" s="4"/>
      <c r="C78" s="4"/>
      <c r="D78" s="4"/>
      <c r="E78">
        <f t="shared" si="2"/>
        <v>0</v>
      </c>
    </row>
    <row r="79" spans="1:5" x14ac:dyDescent="0.25">
      <c r="A79" s="22">
        <f>'ECK 6'!A79</f>
        <v>0</v>
      </c>
      <c r="B79" s="4"/>
      <c r="C79" s="4"/>
      <c r="D79" s="4"/>
      <c r="E79">
        <f t="shared" si="2"/>
        <v>0</v>
      </c>
    </row>
    <row r="80" spans="1:5" x14ac:dyDescent="0.25">
      <c r="A80" s="22">
        <f>'ECK 6'!A80</f>
        <v>0</v>
      </c>
      <c r="B80" s="4"/>
      <c r="C80" s="4"/>
      <c r="D80" s="4"/>
      <c r="E80">
        <f t="shared" si="2"/>
        <v>0</v>
      </c>
    </row>
    <row r="81" spans="1:5" x14ac:dyDescent="0.25">
      <c r="A81" s="22">
        <f>'ECK 6'!A81</f>
        <v>0</v>
      </c>
      <c r="B81" s="4"/>
      <c r="C81" s="4"/>
      <c r="D81" s="4"/>
      <c r="E81">
        <f t="shared" si="2"/>
        <v>0</v>
      </c>
    </row>
    <row r="82" spans="1:5" x14ac:dyDescent="0.25">
      <c r="A82" s="22">
        <f>'ECK 6'!A82</f>
        <v>0</v>
      </c>
      <c r="B82" s="4"/>
      <c r="C82" s="4"/>
      <c r="D82" s="4"/>
      <c r="E82">
        <f t="shared" si="2"/>
        <v>0</v>
      </c>
    </row>
    <row r="83" spans="1:5" x14ac:dyDescent="0.25">
      <c r="A83" s="22">
        <f>'ECK 6'!A83</f>
        <v>0</v>
      </c>
      <c r="B83" s="4"/>
      <c r="C83" s="4"/>
      <c r="D83" s="4"/>
      <c r="E83">
        <f t="shared" si="2"/>
        <v>0</v>
      </c>
    </row>
    <row r="84" spans="1:5" x14ac:dyDescent="0.25">
      <c r="A84" s="22">
        <f>'ECK 6'!A84</f>
        <v>0</v>
      </c>
      <c r="B84" s="4"/>
      <c r="C84" s="4"/>
      <c r="D84" s="4"/>
      <c r="E84">
        <f t="shared" si="2"/>
        <v>0</v>
      </c>
    </row>
    <row r="85" spans="1:5" x14ac:dyDescent="0.25">
      <c r="A85" s="22">
        <f>'ECK 6'!A85</f>
        <v>0</v>
      </c>
      <c r="B85" s="4"/>
      <c r="C85" s="4"/>
      <c r="D85" s="4"/>
      <c r="E85">
        <f t="shared" si="2"/>
        <v>0</v>
      </c>
    </row>
    <row r="86" spans="1:5" x14ac:dyDescent="0.25">
      <c r="A86" s="22">
        <f>'ECK 6'!A86</f>
        <v>0</v>
      </c>
      <c r="B86" s="4"/>
      <c r="C86" s="4"/>
      <c r="D86" s="4"/>
      <c r="E86">
        <f t="shared" si="2"/>
        <v>0</v>
      </c>
    </row>
    <row r="87" spans="1:5" x14ac:dyDescent="0.25">
      <c r="A87" s="22">
        <f>'ECK 6'!A87</f>
        <v>0</v>
      </c>
      <c r="B87" s="4"/>
      <c r="C87" s="4"/>
      <c r="D87" s="4"/>
      <c r="E87">
        <f t="shared" si="2"/>
        <v>0</v>
      </c>
    </row>
    <row r="88" spans="1:5" x14ac:dyDescent="0.25">
      <c r="A88" s="22">
        <f>'ECK 6'!A88</f>
        <v>0</v>
      </c>
      <c r="B88" s="4"/>
      <c r="C88" s="4"/>
      <c r="D88" s="4"/>
      <c r="E88">
        <f t="shared" si="2"/>
        <v>0</v>
      </c>
    </row>
    <row r="89" spans="1:5" x14ac:dyDescent="0.25">
      <c r="A89" s="22">
        <f>'ECK 6'!A89</f>
        <v>0</v>
      </c>
      <c r="B89" s="4"/>
      <c r="C89" s="4"/>
      <c r="D89" s="4"/>
      <c r="E89">
        <f t="shared" si="2"/>
        <v>0</v>
      </c>
    </row>
    <row r="90" spans="1:5" x14ac:dyDescent="0.25">
      <c r="A90" s="22">
        <f>'ECK 6'!A90</f>
        <v>0</v>
      </c>
      <c r="B90" s="4"/>
      <c r="C90" s="4"/>
      <c r="D90" s="4"/>
      <c r="E90">
        <f t="shared" si="2"/>
        <v>0</v>
      </c>
    </row>
    <row r="91" spans="1:5" x14ac:dyDescent="0.25">
      <c r="A91" s="22">
        <f>'ECK 6'!A91</f>
        <v>0</v>
      </c>
      <c r="B91" s="4"/>
      <c r="C91" s="4"/>
      <c r="D91" s="4"/>
      <c r="E91">
        <f t="shared" si="2"/>
        <v>0</v>
      </c>
    </row>
    <row r="92" spans="1:5" x14ac:dyDescent="0.25">
      <c r="A92" s="22">
        <f>'ECK 6'!A92</f>
        <v>0</v>
      </c>
      <c r="B92" s="4"/>
      <c r="C92" s="4"/>
      <c r="D92" s="4"/>
      <c r="E92">
        <f t="shared" si="2"/>
        <v>0</v>
      </c>
    </row>
    <row r="93" spans="1:5" x14ac:dyDescent="0.25">
      <c r="A93" s="22">
        <f>'ECK 6'!A93</f>
        <v>0</v>
      </c>
      <c r="B93" s="4"/>
      <c r="C93" s="4"/>
      <c r="D93" s="4"/>
      <c r="E93">
        <f t="shared" si="2"/>
        <v>0</v>
      </c>
    </row>
    <row r="94" spans="1:5" x14ac:dyDescent="0.25">
      <c r="A94" s="22">
        <f>'ECK 6'!A94</f>
        <v>0</v>
      </c>
      <c r="B94" s="4"/>
      <c r="C94" s="4"/>
      <c r="D94" s="4"/>
      <c r="E94">
        <f t="shared" si="2"/>
        <v>0</v>
      </c>
    </row>
    <row r="95" spans="1:5" x14ac:dyDescent="0.25">
      <c r="A95" s="22">
        <f>'ECK 6'!A95</f>
        <v>0</v>
      </c>
      <c r="B95" s="4"/>
      <c r="C95" s="4"/>
      <c r="D95" s="4"/>
      <c r="E95">
        <f t="shared" ref="E95:E120" si="3">SUM(B95:D95)</f>
        <v>0</v>
      </c>
    </row>
    <row r="96" spans="1:5" x14ac:dyDescent="0.25">
      <c r="A96" s="22">
        <f>'ECK 6'!A96</f>
        <v>0</v>
      </c>
      <c r="B96" s="4"/>
      <c r="C96" s="4"/>
      <c r="D96" s="4"/>
      <c r="E96">
        <f t="shared" si="3"/>
        <v>0</v>
      </c>
    </row>
    <row r="97" spans="1:5" x14ac:dyDescent="0.25">
      <c r="A97" s="22">
        <f>'ECK 6'!A97</f>
        <v>0</v>
      </c>
      <c r="B97" s="4"/>
      <c r="C97" s="4"/>
      <c r="D97" s="4"/>
      <c r="E97">
        <f t="shared" si="3"/>
        <v>0</v>
      </c>
    </row>
    <row r="98" spans="1:5" x14ac:dyDescent="0.25">
      <c r="A98" s="22">
        <f>'ECK 6'!A98</f>
        <v>0</v>
      </c>
      <c r="B98" s="4"/>
      <c r="C98" s="4"/>
      <c r="D98" s="4"/>
      <c r="E98">
        <f t="shared" si="3"/>
        <v>0</v>
      </c>
    </row>
    <row r="99" spans="1:5" x14ac:dyDescent="0.25">
      <c r="A99" s="22">
        <f>'ECK 6'!A99</f>
        <v>0</v>
      </c>
      <c r="B99" s="4"/>
      <c r="C99" s="4"/>
      <c r="D99" s="4"/>
      <c r="E99">
        <f t="shared" si="3"/>
        <v>0</v>
      </c>
    </row>
    <row r="100" spans="1:5" x14ac:dyDescent="0.25">
      <c r="A100" s="22">
        <f>'ECK 6'!A100</f>
        <v>0</v>
      </c>
      <c r="B100" s="4"/>
      <c r="C100" s="4"/>
      <c r="D100" s="4"/>
      <c r="E100">
        <f t="shared" si="3"/>
        <v>0</v>
      </c>
    </row>
    <row r="101" spans="1:5" x14ac:dyDescent="0.25">
      <c r="A101" s="22">
        <f>'ECK 6'!A101</f>
        <v>0</v>
      </c>
      <c r="B101" s="4"/>
      <c r="C101" s="4"/>
      <c r="D101" s="4"/>
      <c r="E101">
        <f t="shared" si="3"/>
        <v>0</v>
      </c>
    </row>
    <row r="102" spans="1:5" x14ac:dyDescent="0.25">
      <c r="A102" s="22">
        <f>'ECK 6'!A102</f>
        <v>0</v>
      </c>
      <c r="B102" s="4"/>
      <c r="C102" s="4"/>
      <c r="D102" s="4"/>
      <c r="E102">
        <f t="shared" si="3"/>
        <v>0</v>
      </c>
    </row>
    <row r="103" spans="1:5" x14ac:dyDescent="0.25">
      <c r="A103" s="22">
        <f>'ECK 6'!A103</f>
        <v>0</v>
      </c>
      <c r="B103" s="4"/>
      <c r="C103" s="4"/>
      <c r="D103" s="4"/>
      <c r="E103">
        <f t="shared" si="3"/>
        <v>0</v>
      </c>
    </row>
    <row r="104" spans="1:5" x14ac:dyDescent="0.25">
      <c r="A104" s="22">
        <f>'ECK 6'!A104</f>
        <v>0</v>
      </c>
      <c r="B104" s="4"/>
      <c r="C104" s="4"/>
      <c r="D104" s="4"/>
      <c r="E104">
        <f t="shared" si="3"/>
        <v>0</v>
      </c>
    </row>
    <row r="105" spans="1:5" x14ac:dyDescent="0.25">
      <c r="A105" s="22">
        <f>'ECK 6'!A105</f>
        <v>0</v>
      </c>
      <c r="B105" s="4"/>
      <c r="C105" s="4"/>
      <c r="D105" s="4"/>
      <c r="E105">
        <f t="shared" si="3"/>
        <v>0</v>
      </c>
    </row>
    <row r="106" spans="1:5" x14ac:dyDescent="0.25">
      <c r="A106" s="22">
        <f>'ECK 6'!A106</f>
        <v>0</v>
      </c>
      <c r="B106" s="4"/>
      <c r="C106" s="4"/>
      <c r="D106" s="4"/>
      <c r="E106">
        <f t="shared" si="3"/>
        <v>0</v>
      </c>
    </row>
    <row r="107" spans="1:5" x14ac:dyDescent="0.25">
      <c r="A107" s="22">
        <f>'ECK 6'!A107</f>
        <v>0</v>
      </c>
      <c r="B107" s="4"/>
      <c r="C107" s="4"/>
      <c r="D107" s="4"/>
      <c r="E107">
        <f t="shared" si="3"/>
        <v>0</v>
      </c>
    </row>
    <row r="108" spans="1:5" x14ac:dyDescent="0.25">
      <c r="A108" s="22">
        <f>'ECK 6'!A108</f>
        <v>0</v>
      </c>
      <c r="B108" s="4"/>
      <c r="C108" s="4"/>
      <c r="D108" s="4"/>
      <c r="E108">
        <f t="shared" si="3"/>
        <v>0</v>
      </c>
    </row>
    <row r="109" spans="1:5" x14ac:dyDescent="0.25">
      <c r="A109" s="22">
        <f>'ECK 6'!A109</f>
        <v>0</v>
      </c>
      <c r="B109" s="4"/>
      <c r="C109" s="4"/>
      <c r="D109" s="4"/>
      <c r="E109">
        <f t="shared" si="3"/>
        <v>0</v>
      </c>
    </row>
    <row r="110" spans="1:5" x14ac:dyDescent="0.25">
      <c r="A110" s="22">
        <f>'ECK 6'!A110</f>
        <v>0</v>
      </c>
      <c r="B110" s="4"/>
      <c r="C110" s="4"/>
      <c r="D110" s="4"/>
      <c r="E110">
        <f t="shared" si="3"/>
        <v>0</v>
      </c>
    </row>
    <row r="111" spans="1:5" x14ac:dyDescent="0.25">
      <c r="A111" s="22">
        <f>'ECK 6'!A111</f>
        <v>0</v>
      </c>
      <c r="B111" s="4"/>
      <c r="C111" s="4"/>
      <c r="D111" s="4"/>
      <c r="E111">
        <f t="shared" si="3"/>
        <v>0</v>
      </c>
    </row>
    <row r="112" spans="1:5" x14ac:dyDescent="0.25">
      <c r="A112" s="22">
        <f>'ECK 6'!A112</f>
        <v>0</v>
      </c>
      <c r="B112" s="4"/>
      <c r="C112" s="4"/>
      <c r="D112" s="4"/>
      <c r="E112">
        <f t="shared" si="3"/>
        <v>0</v>
      </c>
    </row>
    <row r="113" spans="1:5" x14ac:dyDescent="0.25">
      <c r="A113" s="22">
        <f>'ECK 6'!A113</f>
        <v>0</v>
      </c>
      <c r="B113" s="4"/>
      <c r="C113" s="4"/>
      <c r="D113" s="4"/>
      <c r="E113">
        <f t="shared" si="3"/>
        <v>0</v>
      </c>
    </row>
    <row r="114" spans="1:5" x14ac:dyDescent="0.25">
      <c r="A114" s="22">
        <f>'ECK 6'!A114</f>
        <v>0</v>
      </c>
      <c r="B114" s="4"/>
      <c r="C114" s="4"/>
      <c r="D114" s="4"/>
      <c r="E114">
        <f t="shared" si="3"/>
        <v>0</v>
      </c>
    </row>
    <row r="115" spans="1:5" x14ac:dyDescent="0.25">
      <c r="A115" s="22">
        <f>'ECK 6'!A115</f>
        <v>0</v>
      </c>
      <c r="B115" s="4"/>
      <c r="C115" s="4"/>
      <c r="D115" s="4"/>
      <c r="E115">
        <f t="shared" si="3"/>
        <v>0</v>
      </c>
    </row>
    <row r="116" spans="1:5" x14ac:dyDescent="0.25">
      <c r="A116" s="22">
        <f>'ECK 6'!A116</f>
        <v>0</v>
      </c>
      <c r="B116" s="4"/>
      <c r="C116" s="4"/>
      <c r="D116" s="4"/>
      <c r="E116">
        <f t="shared" si="3"/>
        <v>0</v>
      </c>
    </row>
    <row r="117" spans="1:5" x14ac:dyDescent="0.25">
      <c r="A117" s="22">
        <f>'ECK 6'!A117</f>
        <v>0</v>
      </c>
      <c r="B117" s="4"/>
      <c r="C117" s="4"/>
      <c r="D117" s="4"/>
      <c r="E117">
        <f t="shared" si="3"/>
        <v>0</v>
      </c>
    </row>
    <row r="118" spans="1:5" x14ac:dyDescent="0.25">
      <c r="A118" s="22">
        <f>'ECK 6'!A118</f>
        <v>0</v>
      </c>
      <c r="B118" s="4"/>
      <c r="C118" s="4"/>
      <c r="D118" s="4"/>
      <c r="E118">
        <f t="shared" si="3"/>
        <v>0</v>
      </c>
    </row>
    <row r="119" spans="1:5" x14ac:dyDescent="0.25">
      <c r="A119" s="22">
        <f>'ECK 6'!A119</f>
        <v>0</v>
      </c>
      <c r="B119" s="4"/>
      <c r="C119" s="4"/>
      <c r="D119" s="4"/>
      <c r="E119">
        <f t="shared" si="3"/>
        <v>0</v>
      </c>
    </row>
    <row r="120" spans="1:5" x14ac:dyDescent="0.25">
      <c r="A120" s="22">
        <f>'ECK 6'!A120</f>
        <v>0</v>
      </c>
      <c r="B120" s="4"/>
      <c r="C120" s="4"/>
      <c r="D120" s="4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CLASSEMENT EKC 2017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 Cumul</vt:lpstr>
      <vt:lpstr>ECK 9 M1</vt:lpstr>
      <vt:lpstr>ECK 9 M2</vt:lpstr>
      <vt:lpstr>'CLASSEMENT EKC 2017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2017-11-01T16:35:05Z</cp:lastPrinted>
  <dcterms:created xsi:type="dcterms:W3CDTF">2015-11-10T13:54:00Z</dcterms:created>
  <dcterms:modified xsi:type="dcterms:W3CDTF">2017-11-02T17:34:39Z</dcterms:modified>
</cp:coreProperties>
</file>