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19440" windowHeight="8505"/>
  </bookViews>
  <sheets>
    <sheet name="CLASSEMENT EKC 2016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 Cumul" sheetId="16" r:id="rId11"/>
    <sheet name="ECK 9 M1" sheetId="11" r:id="rId12"/>
    <sheet name="ECK 9 M2" sheetId="15" r:id="rId13"/>
  </sheets>
  <definedNames>
    <definedName name="_xlnm._FilterDatabase" localSheetId="4" hidden="1">'ECK 3'!$B$1:$B$55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5" l="1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5" i="15"/>
  <c r="B6" i="16" l="1"/>
  <c r="C6" i="16"/>
  <c r="D6" i="16"/>
  <c r="E6" i="16" s="1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E14" i="16" s="1"/>
  <c r="B15" i="16"/>
  <c r="C15" i="16"/>
  <c r="D15" i="16"/>
  <c r="B16" i="16"/>
  <c r="C16" i="16"/>
  <c r="D16" i="16"/>
  <c r="B17" i="16"/>
  <c r="C17" i="16"/>
  <c r="D17" i="16"/>
  <c r="B18" i="16"/>
  <c r="C18" i="16"/>
  <c r="D18" i="16"/>
  <c r="E18" i="16" s="1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E26" i="16" s="1"/>
  <c r="B27" i="16"/>
  <c r="C27" i="16"/>
  <c r="D27" i="16"/>
  <c r="B28" i="16"/>
  <c r="C28" i="16"/>
  <c r="D28" i="16"/>
  <c r="B29" i="16"/>
  <c r="C29" i="16"/>
  <c r="D29" i="16"/>
  <c r="B30" i="16"/>
  <c r="C30" i="16"/>
  <c r="D30" i="16"/>
  <c r="E30" i="16" s="1"/>
  <c r="B31" i="16"/>
  <c r="C31" i="16"/>
  <c r="D31" i="16"/>
  <c r="B32" i="16"/>
  <c r="C32" i="16"/>
  <c r="D32" i="16"/>
  <c r="B33" i="16"/>
  <c r="C33" i="16"/>
  <c r="E33" i="16" s="1"/>
  <c r="D33" i="16"/>
  <c r="B34" i="16"/>
  <c r="C34" i="16"/>
  <c r="D34" i="16"/>
  <c r="E34" i="16" s="1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E42" i="16" s="1"/>
  <c r="B43" i="16"/>
  <c r="C43" i="16"/>
  <c r="D43" i="16"/>
  <c r="B44" i="16"/>
  <c r="C44" i="16"/>
  <c r="D44" i="16"/>
  <c r="B45" i="16"/>
  <c r="C45" i="16"/>
  <c r="D45" i="16"/>
  <c r="B46" i="16"/>
  <c r="C46" i="16"/>
  <c r="D46" i="16"/>
  <c r="E46" i="16" s="1"/>
  <c r="B47" i="16"/>
  <c r="C47" i="16"/>
  <c r="D47" i="16"/>
  <c r="B48" i="16"/>
  <c r="C48" i="16"/>
  <c r="D48" i="16"/>
  <c r="B49" i="16"/>
  <c r="C49" i="16"/>
  <c r="E49" i="16" s="1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E54" i="16" s="1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E66" i="16" s="1"/>
  <c r="B67" i="16"/>
  <c r="C67" i="16"/>
  <c r="D67" i="16"/>
  <c r="E67" i="16" s="1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E74" i="16" s="1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E78" i="16" s="1"/>
  <c r="S78" i="1" s="1"/>
  <c r="B79" i="16"/>
  <c r="C79" i="16"/>
  <c r="D79" i="16"/>
  <c r="B80" i="16"/>
  <c r="C80" i="16"/>
  <c r="D80" i="16"/>
  <c r="B81" i="16"/>
  <c r="C81" i="16"/>
  <c r="E81" i="16" s="1"/>
  <c r="D81" i="16"/>
  <c r="B82" i="16"/>
  <c r="C82" i="16"/>
  <c r="D82" i="16"/>
  <c r="E82" i="16" s="1"/>
  <c r="B83" i="16"/>
  <c r="C83" i="16"/>
  <c r="D83" i="16"/>
  <c r="B84" i="16"/>
  <c r="C84" i="16"/>
  <c r="D84" i="16"/>
  <c r="B85" i="16"/>
  <c r="C85" i="16"/>
  <c r="D85" i="16"/>
  <c r="B86" i="16"/>
  <c r="C86" i="16"/>
  <c r="D86" i="16"/>
  <c r="E86" i="16" s="1"/>
  <c r="B87" i="16"/>
  <c r="C87" i="16"/>
  <c r="D87" i="16"/>
  <c r="B88" i="16"/>
  <c r="C88" i="16"/>
  <c r="D88" i="16"/>
  <c r="B89" i="16"/>
  <c r="C89" i="16"/>
  <c r="D89" i="16"/>
  <c r="B90" i="16"/>
  <c r="C90" i="16"/>
  <c r="D90" i="16"/>
  <c r="E90" i="16" s="1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E98" i="16" s="1"/>
  <c r="B99" i="16"/>
  <c r="C99" i="16"/>
  <c r="D99" i="16"/>
  <c r="E99" i="16" s="1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E104" i="16" s="1"/>
  <c r="S104" i="1" s="1"/>
  <c r="D104" i="16"/>
  <c r="B105" i="16"/>
  <c r="C105" i="16"/>
  <c r="D105" i="16"/>
  <c r="E105" i="16" s="1"/>
  <c r="S105" i="1" s="1"/>
  <c r="B106" i="16"/>
  <c r="C106" i="16"/>
  <c r="D106" i="16"/>
  <c r="B107" i="16"/>
  <c r="E107" i="16" s="1"/>
  <c r="S107" i="1" s="1"/>
  <c r="T107" i="1" s="1"/>
  <c r="U107" i="1" s="1"/>
  <c r="D107" i="14" s="1"/>
  <c r="C107" i="16"/>
  <c r="D107" i="16"/>
  <c r="B108" i="16"/>
  <c r="C108" i="16"/>
  <c r="E108" i="16" s="1"/>
  <c r="S108" i="1" s="1"/>
  <c r="D108" i="16"/>
  <c r="B109" i="16"/>
  <c r="C109" i="16"/>
  <c r="D109" i="16"/>
  <c r="E109" i="16" s="1"/>
  <c r="S109" i="1" s="1"/>
  <c r="B110" i="16"/>
  <c r="C110" i="16"/>
  <c r="D110" i="16"/>
  <c r="B111" i="16"/>
  <c r="E111" i="16" s="1"/>
  <c r="S111" i="1" s="1"/>
  <c r="C111" i="16"/>
  <c r="D111" i="16"/>
  <c r="B112" i="16"/>
  <c r="C112" i="16"/>
  <c r="E112" i="16" s="1"/>
  <c r="S112" i="1" s="1"/>
  <c r="D112" i="16"/>
  <c r="B113" i="16"/>
  <c r="C113" i="16"/>
  <c r="D113" i="16"/>
  <c r="E113" i="16" s="1"/>
  <c r="S113" i="1" s="1"/>
  <c r="B114" i="16"/>
  <c r="C114" i="16"/>
  <c r="D114" i="16"/>
  <c r="B115" i="16"/>
  <c r="E115" i="16" s="1"/>
  <c r="C115" i="16"/>
  <c r="D115" i="16"/>
  <c r="B116" i="16"/>
  <c r="C116" i="16"/>
  <c r="E116" i="16" s="1"/>
  <c r="D116" i="16"/>
  <c r="B117" i="16"/>
  <c r="C117" i="16"/>
  <c r="D117" i="16"/>
  <c r="B118" i="16"/>
  <c r="C118" i="16"/>
  <c r="D118" i="16"/>
  <c r="B119" i="16"/>
  <c r="C119" i="16"/>
  <c r="D119" i="16"/>
  <c r="B120" i="16"/>
  <c r="C120" i="16"/>
  <c r="E120" i="16" s="1"/>
  <c r="D120" i="16"/>
  <c r="C5" i="16"/>
  <c r="D5" i="16"/>
  <c r="B5" i="16"/>
  <c r="A115" i="14"/>
  <c r="B115" i="14"/>
  <c r="D115" i="14"/>
  <c r="A116" i="14"/>
  <c r="B116" i="14"/>
  <c r="D116" i="14"/>
  <c r="A117" i="14"/>
  <c r="B117" i="14"/>
  <c r="D117" i="14"/>
  <c r="A118" i="14"/>
  <c r="B118" i="14"/>
  <c r="D118" i="14"/>
  <c r="A119" i="14"/>
  <c r="B119" i="14"/>
  <c r="D119" i="14"/>
  <c r="A120" i="14"/>
  <c r="B120" i="14"/>
  <c r="D120" i="14"/>
  <c r="A32" i="14"/>
  <c r="A33" i="14"/>
  <c r="A34" i="14"/>
  <c r="A35" i="14"/>
  <c r="A36" i="14"/>
  <c r="A37" i="14"/>
  <c r="A18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14" i="14"/>
  <c r="A54" i="14"/>
  <c r="A55" i="14"/>
  <c r="A17" i="14"/>
  <c r="A56" i="14"/>
  <c r="A57" i="14"/>
  <c r="A58" i="14"/>
  <c r="A59" i="14"/>
  <c r="A60" i="14"/>
  <c r="A61" i="14"/>
  <c r="A24" i="14"/>
  <c r="A62" i="14"/>
  <c r="A63" i="14"/>
  <c r="A64" i="14"/>
  <c r="A65" i="14"/>
  <c r="A66" i="14"/>
  <c r="A67" i="14"/>
  <c r="A68" i="14"/>
  <c r="A69" i="14"/>
  <c r="A70" i="14"/>
  <c r="A71" i="14"/>
  <c r="A72" i="14"/>
  <c r="A74" i="14"/>
  <c r="A75" i="14"/>
  <c r="A76" i="14"/>
  <c r="A77" i="14"/>
  <c r="A79" i="14"/>
  <c r="A80" i="14"/>
  <c r="A81" i="14"/>
  <c r="A82" i="14"/>
  <c r="A83" i="14"/>
  <c r="A84" i="14"/>
  <c r="A85" i="14"/>
  <c r="A29" i="14"/>
  <c r="A86" i="14"/>
  <c r="A87" i="14"/>
  <c r="A88" i="14"/>
  <c r="A89" i="14"/>
  <c r="A90" i="14"/>
  <c r="A91" i="14"/>
  <c r="A93" i="14"/>
  <c r="A94" i="14"/>
  <c r="A95" i="14"/>
  <c r="A21" i="14"/>
  <c r="A96" i="14"/>
  <c r="A97" i="14"/>
  <c r="A30" i="14"/>
  <c r="A98" i="14"/>
  <c r="A99" i="14"/>
  <c r="A100" i="14"/>
  <c r="A101" i="14"/>
  <c r="A102" i="14"/>
  <c r="A103" i="14"/>
  <c r="A13" i="14"/>
  <c r="A73" i="14"/>
  <c r="A78" i="14"/>
  <c r="A92" i="14"/>
  <c r="A104" i="14"/>
  <c r="A105" i="14"/>
  <c r="A106" i="14"/>
  <c r="A107" i="14"/>
  <c r="A108" i="14"/>
  <c r="A109" i="14"/>
  <c r="A110" i="14"/>
  <c r="A111" i="14"/>
  <c r="A112" i="14"/>
  <c r="A113" i="14"/>
  <c r="A114" i="14"/>
  <c r="A5" i="14"/>
  <c r="A4" i="14"/>
  <c r="A6" i="14"/>
  <c r="A9" i="14"/>
  <c r="A10" i="14"/>
  <c r="A7" i="14"/>
  <c r="A11" i="14"/>
  <c r="A15" i="14"/>
  <c r="A16" i="14"/>
  <c r="A12" i="14"/>
  <c r="A19" i="14"/>
  <c r="A8" i="14"/>
  <c r="A22" i="14"/>
  <c r="A25" i="14"/>
  <c r="A26" i="14"/>
  <c r="A28" i="14"/>
  <c r="A3" i="14"/>
  <c r="A2" i="14"/>
  <c r="B112" i="14"/>
  <c r="B113" i="14"/>
  <c r="B114" i="14"/>
  <c r="A104" i="16"/>
  <c r="A105" i="16"/>
  <c r="A106" i="16"/>
  <c r="E106" i="16"/>
  <c r="S106" i="1" s="1"/>
  <c r="A107" i="16"/>
  <c r="E101" i="11"/>
  <c r="E102" i="11"/>
  <c r="E103" i="11"/>
  <c r="A104" i="11"/>
  <c r="E104" i="11"/>
  <c r="A105" i="11"/>
  <c r="E105" i="11"/>
  <c r="A106" i="11"/>
  <c r="E106" i="11"/>
  <c r="A107" i="11"/>
  <c r="E107" i="11"/>
  <c r="A108" i="11"/>
  <c r="E108" i="11"/>
  <c r="A109" i="11"/>
  <c r="E109" i="11"/>
  <c r="A110" i="11"/>
  <c r="E110" i="11"/>
  <c r="A111" i="11"/>
  <c r="E111" i="11"/>
  <c r="A112" i="11"/>
  <c r="E112" i="11"/>
  <c r="A113" i="11"/>
  <c r="E113" i="11"/>
  <c r="A114" i="11"/>
  <c r="E114" i="11"/>
  <c r="A115" i="11"/>
  <c r="E115" i="11"/>
  <c r="A116" i="11"/>
  <c r="E116" i="11"/>
  <c r="A117" i="11"/>
  <c r="E117" i="11"/>
  <c r="A118" i="11"/>
  <c r="E118" i="11"/>
  <c r="A119" i="11"/>
  <c r="E119" i="11"/>
  <c r="A120" i="11"/>
  <c r="E120" i="11"/>
  <c r="A120" i="16"/>
  <c r="E119" i="16"/>
  <c r="A119" i="16"/>
  <c r="E118" i="16"/>
  <c r="A118" i="16"/>
  <c r="E117" i="16"/>
  <c r="A117" i="16"/>
  <c r="A116" i="16"/>
  <c r="A115" i="16"/>
  <c r="E114" i="16"/>
  <c r="S114" i="1" s="1"/>
  <c r="A114" i="16"/>
  <c r="A113" i="16"/>
  <c r="A112" i="16"/>
  <c r="A111" i="16"/>
  <c r="E110" i="16"/>
  <c r="S110" i="1" s="1"/>
  <c r="A110" i="16"/>
  <c r="A109" i="16"/>
  <c r="A108" i="16"/>
  <c r="A99" i="16"/>
  <c r="A98" i="16"/>
  <c r="A102" i="11" s="1"/>
  <c r="A102" i="15" s="1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103" i="11" s="1"/>
  <c r="A103" i="1" s="1"/>
  <c r="A31" i="14" s="1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101" i="11" s="1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E101" i="15"/>
  <c r="E102" i="15"/>
  <c r="E103" i="15"/>
  <c r="A104" i="15"/>
  <c r="E104" i="15"/>
  <c r="A105" i="15"/>
  <c r="E105" i="15"/>
  <c r="A106" i="15"/>
  <c r="E106" i="15"/>
  <c r="A107" i="15"/>
  <c r="E107" i="15"/>
  <c r="A108" i="15"/>
  <c r="E108" i="15"/>
  <c r="A109" i="15"/>
  <c r="E109" i="15"/>
  <c r="A110" i="15"/>
  <c r="E110" i="15"/>
  <c r="A111" i="15"/>
  <c r="E111" i="15"/>
  <c r="A112" i="15"/>
  <c r="E112" i="15"/>
  <c r="A113" i="15"/>
  <c r="E113" i="15"/>
  <c r="A114" i="15"/>
  <c r="E114" i="15"/>
  <c r="A115" i="15"/>
  <c r="E115" i="15"/>
  <c r="A116" i="15"/>
  <c r="E116" i="15"/>
  <c r="A117" i="15"/>
  <c r="E117" i="15"/>
  <c r="A118" i="15"/>
  <c r="E118" i="15"/>
  <c r="A119" i="15"/>
  <c r="E119" i="15"/>
  <c r="A120" i="15"/>
  <c r="E120" i="15"/>
  <c r="E100" i="15"/>
  <c r="E99" i="15"/>
  <c r="A99" i="15"/>
  <c r="E98" i="15"/>
  <c r="A98" i="15"/>
  <c r="E97" i="15"/>
  <c r="A97" i="15"/>
  <c r="E96" i="15"/>
  <c r="A96" i="15"/>
  <c r="E95" i="15"/>
  <c r="A95" i="15"/>
  <c r="E94" i="15"/>
  <c r="A94" i="15"/>
  <c r="E93" i="15"/>
  <c r="A93" i="15"/>
  <c r="E92" i="15"/>
  <c r="A92" i="15"/>
  <c r="E91" i="15"/>
  <c r="A91" i="15"/>
  <c r="E90" i="15"/>
  <c r="A90" i="15"/>
  <c r="E89" i="15"/>
  <c r="A89" i="15"/>
  <c r="E88" i="15"/>
  <c r="A88" i="15"/>
  <c r="E87" i="15"/>
  <c r="A87" i="15"/>
  <c r="E86" i="15"/>
  <c r="A86" i="15"/>
  <c r="E85" i="15"/>
  <c r="A85" i="15"/>
  <c r="E84" i="15"/>
  <c r="A84" i="15"/>
  <c r="E83" i="15"/>
  <c r="A83" i="15"/>
  <c r="E82" i="15"/>
  <c r="A82" i="15"/>
  <c r="E81" i="15"/>
  <c r="A81" i="15"/>
  <c r="E80" i="15"/>
  <c r="A80" i="15"/>
  <c r="E79" i="15"/>
  <c r="A79" i="15"/>
  <c r="E78" i="15"/>
  <c r="A78" i="15"/>
  <c r="E77" i="15"/>
  <c r="A77" i="15"/>
  <c r="E76" i="15"/>
  <c r="A76" i="15"/>
  <c r="E75" i="15"/>
  <c r="A75" i="15"/>
  <c r="E74" i="15"/>
  <c r="A74" i="15"/>
  <c r="E73" i="15"/>
  <c r="A73" i="15"/>
  <c r="E72" i="15"/>
  <c r="A72" i="15"/>
  <c r="E71" i="15"/>
  <c r="A71" i="15"/>
  <c r="E70" i="15"/>
  <c r="A70" i="15"/>
  <c r="E69" i="15"/>
  <c r="A69" i="15"/>
  <c r="E68" i="15"/>
  <c r="A68" i="15"/>
  <c r="E67" i="15"/>
  <c r="A67" i="15"/>
  <c r="E66" i="15"/>
  <c r="A66" i="15"/>
  <c r="E65" i="15"/>
  <c r="A65" i="15"/>
  <c r="E64" i="15"/>
  <c r="A64" i="15"/>
  <c r="E63" i="15"/>
  <c r="A63" i="15"/>
  <c r="E62" i="15"/>
  <c r="A62" i="15"/>
  <c r="E61" i="15"/>
  <c r="A61" i="15"/>
  <c r="E60" i="15"/>
  <c r="A60" i="15"/>
  <c r="E59" i="15"/>
  <c r="A59" i="15"/>
  <c r="E58" i="15"/>
  <c r="A58" i="15"/>
  <c r="E57" i="15"/>
  <c r="A57" i="15"/>
  <c r="E56" i="15"/>
  <c r="A56" i="15"/>
  <c r="E55" i="15"/>
  <c r="A55" i="15"/>
  <c r="E54" i="15"/>
  <c r="A54" i="15"/>
  <c r="E53" i="15"/>
  <c r="A53" i="15"/>
  <c r="E52" i="15"/>
  <c r="A52" i="15"/>
  <c r="E51" i="15"/>
  <c r="A51" i="15"/>
  <c r="E50" i="15"/>
  <c r="A50" i="15"/>
  <c r="E49" i="15"/>
  <c r="A49" i="15"/>
  <c r="E48" i="15"/>
  <c r="A48" i="15"/>
  <c r="E47" i="15"/>
  <c r="A47" i="15"/>
  <c r="E46" i="15"/>
  <c r="A46" i="15"/>
  <c r="E45" i="15"/>
  <c r="A45" i="15"/>
  <c r="E44" i="15"/>
  <c r="A44" i="15"/>
  <c r="E43" i="15"/>
  <c r="A43" i="15"/>
  <c r="E42" i="15"/>
  <c r="A42" i="15"/>
  <c r="E41" i="15"/>
  <c r="A41" i="15"/>
  <c r="E40" i="15"/>
  <c r="A40" i="15"/>
  <c r="E39" i="15"/>
  <c r="A39" i="15"/>
  <c r="E38" i="15"/>
  <c r="A38" i="15"/>
  <c r="E37" i="15"/>
  <c r="A37" i="15"/>
  <c r="E36" i="15"/>
  <c r="A36" i="15"/>
  <c r="E35" i="15"/>
  <c r="A35" i="15"/>
  <c r="E34" i="15"/>
  <c r="A34" i="15"/>
  <c r="E33" i="15"/>
  <c r="A33" i="15"/>
  <c r="E32" i="15"/>
  <c r="A32" i="15"/>
  <c r="E31" i="15"/>
  <c r="A31" i="15"/>
  <c r="E30" i="15"/>
  <c r="A30" i="15"/>
  <c r="E29" i="15"/>
  <c r="A29" i="15"/>
  <c r="E28" i="15"/>
  <c r="A28" i="15"/>
  <c r="E27" i="15"/>
  <c r="A27" i="15"/>
  <c r="E26" i="15"/>
  <c r="A26" i="15"/>
  <c r="E25" i="15"/>
  <c r="A25" i="15"/>
  <c r="E24" i="15"/>
  <c r="A24" i="15"/>
  <c r="E23" i="15"/>
  <c r="A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5" i="1"/>
  <c r="C61" i="1"/>
  <c r="E61" i="1"/>
  <c r="G61" i="1"/>
  <c r="I61" i="1"/>
  <c r="K61" i="1"/>
  <c r="M61" i="1"/>
  <c r="O61" i="1"/>
  <c r="Q61" i="1"/>
  <c r="C62" i="1"/>
  <c r="E62" i="1"/>
  <c r="G62" i="1"/>
  <c r="I62" i="1"/>
  <c r="K62" i="1"/>
  <c r="M62" i="1"/>
  <c r="O62" i="1"/>
  <c r="Q62" i="1"/>
  <c r="C63" i="1"/>
  <c r="E63" i="1"/>
  <c r="G63" i="1"/>
  <c r="I63" i="1"/>
  <c r="K63" i="1"/>
  <c r="M63" i="1"/>
  <c r="O63" i="1"/>
  <c r="Q63" i="1"/>
  <c r="C64" i="1"/>
  <c r="E64" i="1"/>
  <c r="G64" i="1"/>
  <c r="I64" i="1"/>
  <c r="K64" i="1"/>
  <c r="M64" i="1"/>
  <c r="O64" i="1"/>
  <c r="Q64" i="1"/>
  <c r="C65" i="1"/>
  <c r="E65" i="1"/>
  <c r="G65" i="1"/>
  <c r="I65" i="1"/>
  <c r="K65" i="1"/>
  <c r="M65" i="1"/>
  <c r="O65" i="1"/>
  <c r="Q65" i="1"/>
  <c r="C66" i="1"/>
  <c r="E66" i="1"/>
  <c r="G66" i="1"/>
  <c r="I66" i="1"/>
  <c r="K66" i="1"/>
  <c r="M66" i="1"/>
  <c r="O66" i="1"/>
  <c r="Q66" i="1"/>
  <c r="C67" i="1"/>
  <c r="E67" i="1"/>
  <c r="G67" i="1"/>
  <c r="I67" i="1"/>
  <c r="K67" i="1"/>
  <c r="M67" i="1"/>
  <c r="O67" i="1"/>
  <c r="Q67" i="1"/>
  <c r="C68" i="1"/>
  <c r="E68" i="1"/>
  <c r="G68" i="1"/>
  <c r="I68" i="1"/>
  <c r="K68" i="1"/>
  <c r="M68" i="1"/>
  <c r="O68" i="1"/>
  <c r="Q68" i="1"/>
  <c r="C69" i="1"/>
  <c r="E69" i="1"/>
  <c r="G69" i="1"/>
  <c r="I69" i="1"/>
  <c r="K69" i="1"/>
  <c r="M69" i="1"/>
  <c r="O69" i="1"/>
  <c r="Q69" i="1"/>
  <c r="C70" i="1"/>
  <c r="E70" i="1"/>
  <c r="G70" i="1"/>
  <c r="I70" i="1"/>
  <c r="K70" i="1"/>
  <c r="M70" i="1"/>
  <c r="O70" i="1"/>
  <c r="Q70" i="1"/>
  <c r="C71" i="1"/>
  <c r="E71" i="1"/>
  <c r="G71" i="1"/>
  <c r="I71" i="1"/>
  <c r="K71" i="1"/>
  <c r="M71" i="1"/>
  <c r="O71" i="1"/>
  <c r="Q71" i="1"/>
  <c r="C72" i="1"/>
  <c r="E72" i="1"/>
  <c r="G72" i="1"/>
  <c r="I72" i="1"/>
  <c r="K72" i="1"/>
  <c r="M72" i="1"/>
  <c r="O72" i="1"/>
  <c r="Q72" i="1"/>
  <c r="C73" i="1"/>
  <c r="E73" i="1"/>
  <c r="G73" i="1"/>
  <c r="I73" i="1"/>
  <c r="K73" i="1"/>
  <c r="M73" i="1"/>
  <c r="O73" i="1"/>
  <c r="Q73" i="1"/>
  <c r="C74" i="1"/>
  <c r="E74" i="1"/>
  <c r="G74" i="1"/>
  <c r="I74" i="1"/>
  <c r="K74" i="1"/>
  <c r="M74" i="1"/>
  <c r="O74" i="1"/>
  <c r="Q74" i="1"/>
  <c r="C75" i="1"/>
  <c r="E75" i="1"/>
  <c r="G75" i="1"/>
  <c r="I75" i="1"/>
  <c r="K75" i="1"/>
  <c r="M75" i="1"/>
  <c r="O75" i="1"/>
  <c r="Q75" i="1"/>
  <c r="C76" i="1"/>
  <c r="E76" i="1"/>
  <c r="G76" i="1"/>
  <c r="I76" i="1"/>
  <c r="K76" i="1"/>
  <c r="M76" i="1"/>
  <c r="O76" i="1"/>
  <c r="Q76" i="1"/>
  <c r="C77" i="1"/>
  <c r="E77" i="1"/>
  <c r="G77" i="1"/>
  <c r="I77" i="1"/>
  <c r="K77" i="1"/>
  <c r="M77" i="1"/>
  <c r="O77" i="1"/>
  <c r="Q77" i="1"/>
  <c r="C78" i="1"/>
  <c r="E78" i="1"/>
  <c r="G78" i="1"/>
  <c r="I78" i="1"/>
  <c r="K78" i="1"/>
  <c r="M78" i="1"/>
  <c r="O78" i="1"/>
  <c r="Q78" i="1"/>
  <c r="C79" i="1"/>
  <c r="E79" i="1"/>
  <c r="G79" i="1"/>
  <c r="I79" i="1"/>
  <c r="K79" i="1"/>
  <c r="M79" i="1"/>
  <c r="O79" i="1"/>
  <c r="Q79" i="1"/>
  <c r="C53" i="1"/>
  <c r="E53" i="1"/>
  <c r="G53" i="1"/>
  <c r="I53" i="1"/>
  <c r="K53" i="1"/>
  <c r="M53" i="1"/>
  <c r="O53" i="1"/>
  <c r="Q53" i="1"/>
  <c r="C54" i="1"/>
  <c r="E54" i="1"/>
  <c r="G54" i="1"/>
  <c r="I54" i="1"/>
  <c r="K54" i="1"/>
  <c r="M54" i="1"/>
  <c r="O54" i="1"/>
  <c r="Q54" i="1"/>
  <c r="C55" i="1"/>
  <c r="E55" i="1"/>
  <c r="G55" i="1"/>
  <c r="I55" i="1"/>
  <c r="K55" i="1"/>
  <c r="M55" i="1"/>
  <c r="O55" i="1"/>
  <c r="Q55" i="1"/>
  <c r="C56" i="1"/>
  <c r="E56" i="1"/>
  <c r="G56" i="1"/>
  <c r="I56" i="1"/>
  <c r="K56" i="1"/>
  <c r="M56" i="1"/>
  <c r="O56" i="1"/>
  <c r="Q56" i="1"/>
  <c r="C57" i="1"/>
  <c r="E57" i="1"/>
  <c r="G57" i="1"/>
  <c r="I57" i="1"/>
  <c r="K57" i="1"/>
  <c r="M57" i="1"/>
  <c r="O57" i="1"/>
  <c r="Q57" i="1"/>
  <c r="C58" i="1"/>
  <c r="E58" i="1"/>
  <c r="G58" i="1"/>
  <c r="I58" i="1"/>
  <c r="K58" i="1"/>
  <c r="M58" i="1"/>
  <c r="O58" i="1"/>
  <c r="Q58" i="1"/>
  <c r="C59" i="1"/>
  <c r="E59" i="1"/>
  <c r="G59" i="1"/>
  <c r="I59" i="1"/>
  <c r="K59" i="1"/>
  <c r="M59" i="1"/>
  <c r="O59" i="1"/>
  <c r="Q59" i="1"/>
  <c r="C60" i="1"/>
  <c r="E60" i="1"/>
  <c r="G60" i="1"/>
  <c r="I60" i="1"/>
  <c r="K60" i="1"/>
  <c r="M60" i="1"/>
  <c r="O60" i="1"/>
  <c r="Q60" i="1"/>
  <c r="C101" i="1"/>
  <c r="E101" i="1"/>
  <c r="G101" i="1"/>
  <c r="I101" i="1"/>
  <c r="K101" i="1"/>
  <c r="M101" i="1"/>
  <c r="O101" i="1"/>
  <c r="Q101" i="1"/>
  <c r="C102" i="1"/>
  <c r="E102" i="1"/>
  <c r="G102" i="1"/>
  <c r="I102" i="1"/>
  <c r="K102" i="1"/>
  <c r="M102" i="1"/>
  <c r="O102" i="1"/>
  <c r="Q102" i="1"/>
  <c r="C103" i="1"/>
  <c r="E103" i="1"/>
  <c r="G103" i="1"/>
  <c r="I103" i="1"/>
  <c r="K103" i="1"/>
  <c r="M103" i="1"/>
  <c r="O103" i="1"/>
  <c r="Q103" i="1"/>
  <c r="A104" i="1"/>
  <c r="C104" i="1"/>
  <c r="E104" i="1"/>
  <c r="G104" i="1"/>
  <c r="I104" i="1"/>
  <c r="K104" i="1"/>
  <c r="M104" i="1"/>
  <c r="O104" i="1"/>
  <c r="Q104" i="1"/>
  <c r="A105" i="1"/>
  <c r="C105" i="1"/>
  <c r="E105" i="1"/>
  <c r="G105" i="1"/>
  <c r="I105" i="1"/>
  <c r="K105" i="1"/>
  <c r="M105" i="1"/>
  <c r="O105" i="1"/>
  <c r="Q105" i="1"/>
  <c r="A106" i="1"/>
  <c r="C106" i="1"/>
  <c r="E106" i="1"/>
  <c r="G106" i="1"/>
  <c r="I106" i="1"/>
  <c r="K106" i="1"/>
  <c r="M106" i="1"/>
  <c r="O106" i="1"/>
  <c r="Q106" i="1"/>
  <c r="A107" i="1"/>
  <c r="C107" i="1"/>
  <c r="E107" i="1"/>
  <c r="G107" i="1"/>
  <c r="I107" i="1"/>
  <c r="K107" i="1"/>
  <c r="M107" i="1"/>
  <c r="O107" i="1"/>
  <c r="Q107" i="1"/>
  <c r="A108" i="1"/>
  <c r="C108" i="1"/>
  <c r="E108" i="1"/>
  <c r="G108" i="1"/>
  <c r="I108" i="1"/>
  <c r="K108" i="1"/>
  <c r="M108" i="1"/>
  <c r="O108" i="1"/>
  <c r="Q108" i="1"/>
  <c r="A109" i="1"/>
  <c r="C109" i="1"/>
  <c r="E109" i="1"/>
  <c r="G109" i="1"/>
  <c r="I109" i="1"/>
  <c r="K109" i="1"/>
  <c r="M109" i="1"/>
  <c r="O109" i="1"/>
  <c r="Q109" i="1"/>
  <c r="A110" i="1"/>
  <c r="C110" i="1"/>
  <c r="E110" i="1"/>
  <c r="G110" i="1"/>
  <c r="I110" i="1"/>
  <c r="K110" i="1"/>
  <c r="M110" i="1"/>
  <c r="O110" i="1"/>
  <c r="Q110" i="1"/>
  <c r="A111" i="1"/>
  <c r="C111" i="1"/>
  <c r="E111" i="1"/>
  <c r="G111" i="1"/>
  <c r="I111" i="1"/>
  <c r="K111" i="1"/>
  <c r="M111" i="1"/>
  <c r="O111" i="1"/>
  <c r="Q111" i="1"/>
  <c r="A112" i="1"/>
  <c r="C112" i="1"/>
  <c r="E112" i="1"/>
  <c r="G112" i="1"/>
  <c r="I112" i="1"/>
  <c r="K112" i="1"/>
  <c r="M112" i="1"/>
  <c r="O112" i="1"/>
  <c r="Q112" i="1"/>
  <c r="A113" i="1"/>
  <c r="C113" i="1"/>
  <c r="E113" i="1"/>
  <c r="G113" i="1"/>
  <c r="I113" i="1"/>
  <c r="K113" i="1"/>
  <c r="M113" i="1"/>
  <c r="O113" i="1"/>
  <c r="Q113" i="1"/>
  <c r="A114" i="1"/>
  <c r="C114" i="1"/>
  <c r="E114" i="1"/>
  <c r="G114" i="1"/>
  <c r="I114" i="1"/>
  <c r="K114" i="1"/>
  <c r="M114" i="1"/>
  <c r="O114" i="1"/>
  <c r="Q114" i="1"/>
  <c r="A101" i="13"/>
  <c r="E101" i="13"/>
  <c r="A102" i="13"/>
  <c r="E102" i="13"/>
  <c r="A103" i="13"/>
  <c r="E103" i="13"/>
  <c r="A104" i="13"/>
  <c r="E104" i="13"/>
  <c r="A105" i="13"/>
  <c r="E105" i="13"/>
  <c r="A106" i="13"/>
  <c r="E106" i="13"/>
  <c r="A107" i="13"/>
  <c r="E107" i="13"/>
  <c r="A108" i="13"/>
  <c r="E108" i="13"/>
  <c r="A109" i="13"/>
  <c r="E109" i="13"/>
  <c r="A110" i="13"/>
  <c r="E110" i="13"/>
  <c r="A111" i="13"/>
  <c r="E111" i="13"/>
  <c r="A112" i="13"/>
  <c r="E112" i="13"/>
  <c r="A113" i="13"/>
  <c r="E113" i="13"/>
  <c r="A114" i="13"/>
  <c r="E114" i="13"/>
  <c r="A115" i="13"/>
  <c r="E115" i="13"/>
  <c r="A116" i="13"/>
  <c r="E116" i="13"/>
  <c r="A117" i="13"/>
  <c r="E117" i="13"/>
  <c r="A118" i="13"/>
  <c r="E118" i="13"/>
  <c r="A119" i="13"/>
  <c r="E119" i="13"/>
  <c r="A120" i="13"/>
  <c r="E120" i="13"/>
  <c r="A95" i="12"/>
  <c r="E95" i="12"/>
  <c r="A96" i="12"/>
  <c r="E96" i="12"/>
  <c r="A97" i="12"/>
  <c r="E97" i="12"/>
  <c r="A98" i="12"/>
  <c r="E98" i="12"/>
  <c r="A99" i="12"/>
  <c r="E99" i="12"/>
  <c r="A100" i="12"/>
  <c r="E100" i="12"/>
  <c r="A101" i="12"/>
  <c r="E101" i="12"/>
  <c r="A102" i="12"/>
  <c r="E102" i="12"/>
  <c r="A103" i="12"/>
  <c r="E103" i="12"/>
  <c r="A104" i="12"/>
  <c r="E104" i="12"/>
  <c r="A105" i="12"/>
  <c r="E105" i="12"/>
  <c r="A106" i="12"/>
  <c r="E106" i="12"/>
  <c r="A107" i="12"/>
  <c r="E107" i="12"/>
  <c r="A108" i="12"/>
  <c r="E108" i="12"/>
  <c r="A109" i="12"/>
  <c r="E109" i="12"/>
  <c r="A110" i="12"/>
  <c r="E110" i="12"/>
  <c r="A111" i="12"/>
  <c r="E111" i="12"/>
  <c r="A112" i="12"/>
  <c r="E112" i="12"/>
  <c r="A113" i="12"/>
  <c r="E113" i="12"/>
  <c r="A114" i="12"/>
  <c r="E114" i="12"/>
  <c r="A115" i="12"/>
  <c r="E115" i="12"/>
  <c r="A116" i="12"/>
  <c r="E116" i="12"/>
  <c r="A117" i="12"/>
  <c r="E117" i="12"/>
  <c r="A118" i="12"/>
  <c r="E118" i="12"/>
  <c r="A119" i="12"/>
  <c r="E119" i="12"/>
  <c r="A120" i="12"/>
  <c r="E120" i="12"/>
  <c r="A77" i="10"/>
  <c r="E77" i="10"/>
  <c r="A78" i="10"/>
  <c r="E78" i="10"/>
  <c r="A79" i="10"/>
  <c r="E79" i="10"/>
  <c r="A80" i="10"/>
  <c r="E80" i="10"/>
  <c r="A81" i="10"/>
  <c r="E81" i="10"/>
  <c r="A82" i="10"/>
  <c r="E82" i="10"/>
  <c r="A83" i="10"/>
  <c r="E83" i="10"/>
  <c r="A84" i="10"/>
  <c r="E84" i="10"/>
  <c r="A85" i="10"/>
  <c r="E85" i="10"/>
  <c r="A86" i="10"/>
  <c r="E86" i="10"/>
  <c r="A87" i="10"/>
  <c r="E87" i="10"/>
  <c r="A88" i="10"/>
  <c r="E88" i="10"/>
  <c r="A89" i="10"/>
  <c r="E89" i="10"/>
  <c r="A90" i="10"/>
  <c r="E90" i="10"/>
  <c r="A91" i="10"/>
  <c r="E91" i="10"/>
  <c r="A92" i="10"/>
  <c r="E92" i="10"/>
  <c r="A93" i="10"/>
  <c r="E93" i="10"/>
  <c r="A94" i="10"/>
  <c r="E94" i="10"/>
  <c r="A95" i="10"/>
  <c r="E95" i="10"/>
  <c r="A96" i="10"/>
  <c r="E96" i="10"/>
  <c r="A97" i="10"/>
  <c r="E97" i="10"/>
  <c r="A98" i="10"/>
  <c r="E98" i="10"/>
  <c r="A99" i="10"/>
  <c r="E99" i="10"/>
  <c r="A100" i="10"/>
  <c r="E100" i="10"/>
  <c r="A101" i="10"/>
  <c r="E101" i="10"/>
  <c r="A102" i="10"/>
  <c r="E102" i="10"/>
  <c r="A103" i="10"/>
  <c r="E103" i="10"/>
  <c r="A104" i="10"/>
  <c r="E104" i="10"/>
  <c r="A105" i="10"/>
  <c r="E105" i="10"/>
  <c r="A106" i="10"/>
  <c r="E106" i="10"/>
  <c r="A107" i="10"/>
  <c r="E107" i="10"/>
  <c r="A108" i="10"/>
  <c r="E108" i="10"/>
  <c r="A109" i="10"/>
  <c r="E109" i="10"/>
  <c r="A110" i="10"/>
  <c r="E110" i="10"/>
  <c r="A111" i="10"/>
  <c r="E111" i="10"/>
  <c r="A112" i="10"/>
  <c r="E112" i="10"/>
  <c r="A113" i="10"/>
  <c r="E113" i="10"/>
  <c r="A114" i="10"/>
  <c r="E114" i="10"/>
  <c r="A115" i="10"/>
  <c r="E115" i="10"/>
  <c r="A116" i="10"/>
  <c r="E116" i="10"/>
  <c r="A117" i="10"/>
  <c r="E117" i="10"/>
  <c r="A118" i="10"/>
  <c r="E118" i="10"/>
  <c r="A119" i="10"/>
  <c r="E119" i="10"/>
  <c r="A120" i="10"/>
  <c r="E120" i="10"/>
  <c r="A65" i="9"/>
  <c r="E65" i="9"/>
  <c r="A66" i="9"/>
  <c r="E66" i="9"/>
  <c r="A67" i="9"/>
  <c r="E67" i="9"/>
  <c r="A68" i="9"/>
  <c r="E68" i="9"/>
  <c r="A69" i="9"/>
  <c r="E69" i="9"/>
  <c r="A70" i="9"/>
  <c r="E70" i="9"/>
  <c r="A71" i="9"/>
  <c r="E71" i="9"/>
  <c r="A72" i="9"/>
  <c r="E72" i="9"/>
  <c r="A73" i="9"/>
  <c r="E73" i="9"/>
  <c r="A74" i="9"/>
  <c r="E74" i="9"/>
  <c r="A75" i="9"/>
  <c r="E75" i="9"/>
  <c r="A76" i="9"/>
  <c r="E76" i="9"/>
  <c r="A77" i="9"/>
  <c r="E77" i="9"/>
  <c r="A78" i="9"/>
  <c r="E78" i="9"/>
  <c r="A79" i="9"/>
  <c r="E79" i="9"/>
  <c r="A80" i="9"/>
  <c r="E80" i="9"/>
  <c r="A81" i="9"/>
  <c r="E81" i="9"/>
  <c r="A82" i="9"/>
  <c r="E82" i="9"/>
  <c r="A83" i="9"/>
  <c r="E83" i="9"/>
  <c r="A84" i="9"/>
  <c r="E84" i="9"/>
  <c r="A85" i="9"/>
  <c r="E85" i="9"/>
  <c r="A86" i="9"/>
  <c r="E86" i="9"/>
  <c r="A87" i="9"/>
  <c r="E87" i="9"/>
  <c r="A88" i="9"/>
  <c r="E88" i="9"/>
  <c r="A89" i="9"/>
  <c r="E89" i="9"/>
  <c r="A90" i="9"/>
  <c r="E90" i="9"/>
  <c r="A91" i="9"/>
  <c r="E91" i="9"/>
  <c r="A92" i="9"/>
  <c r="E92" i="9"/>
  <c r="A93" i="9"/>
  <c r="E93" i="9"/>
  <c r="A94" i="9"/>
  <c r="E94" i="9"/>
  <c r="A95" i="9"/>
  <c r="E95" i="9"/>
  <c r="A96" i="9"/>
  <c r="E96" i="9"/>
  <c r="A97" i="9"/>
  <c r="E97" i="9"/>
  <c r="A98" i="9"/>
  <c r="E98" i="9"/>
  <c r="A99" i="9"/>
  <c r="E99" i="9"/>
  <c r="A100" i="9"/>
  <c r="E100" i="9"/>
  <c r="A101" i="9"/>
  <c r="E101" i="9"/>
  <c r="A102" i="9"/>
  <c r="E102" i="9"/>
  <c r="A103" i="9"/>
  <c r="E103" i="9"/>
  <c r="A104" i="9"/>
  <c r="E104" i="9"/>
  <c r="A105" i="9"/>
  <c r="E105" i="9"/>
  <c r="A106" i="9"/>
  <c r="E106" i="9"/>
  <c r="A107" i="9"/>
  <c r="E107" i="9"/>
  <c r="A108" i="9"/>
  <c r="E108" i="9"/>
  <c r="A109" i="9"/>
  <c r="E109" i="9"/>
  <c r="A110" i="9"/>
  <c r="E110" i="9"/>
  <c r="A111" i="9"/>
  <c r="E111" i="9"/>
  <c r="A112" i="9"/>
  <c r="E112" i="9"/>
  <c r="A113" i="9"/>
  <c r="E113" i="9"/>
  <c r="A114" i="9"/>
  <c r="E114" i="9"/>
  <c r="A115" i="9"/>
  <c r="E115" i="9"/>
  <c r="A116" i="9"/>
  <c r="E116" i="9"/>
  <c r="A117" i="9"/>
  <c r="E117" i="9"/>
  <c r="A118" i="9"/>
  <c r="E118" i="9"/>
  <c r="A119" i="9"/>
  <c r="E119" i="9"/>
  <c r="A120" i="9"/>
  <c r="E120" i="9"/>
  <c r="A59" i="7"/>
  <c r="E59" i="7"/>
  <c r="A60" i="7"/>
  <c r="E60" i="7"/>
  <c r="A61" i="7"/>
  <c r="E61" i="7"/>
  <c r="A62" i="7"/>
  <c r="E62" i="7"/>
  <c r="A63" i="7"/>
  <c r="E63" i="7"/>
  <c r="A64" i="7"/>
  <c r="E64" i="7"/>
  <c r="A65" i="7"/>
  <c r="E65" i="7"/>
  <c r="A66" i="7"/>
  <c r="E66" i="7"/>
  <c r="A67" i="7"/>
  <c r="E67" i="7"/>
  <c r="A68" i="7"/>
  <c r="E68" i="7"/>
  <c r="A69" i="7"/>
  <c r="E69" i="7"/>
  <c r="A70" i="7"/>
  <c r="E70" i="7"/>
  <c r="A71" i="7"/>
  <c r="E71" i="7"/>
  <c r="A72" i="7"/>
  <c r="E72" i="7"/>
  <c r="A73" i="7"/>
  <c r="E73" i="7"/>
  <c r="A74" i="7"/>
  <c r="E74" i="7"/>
  <c r="A75" i="7"/>
  <c r="E75" i="7"/>
  <c r="A76" i="7"/>
  <c r="E76" i="7"/>
  <c r="A77" i="7"/>
  <c r="E77" i="7"/>
  <c r="A78" i="7"/>
  <c r="E78" i="7"/>
  <c r="A79" i="7"/>
  <c r="E79" i="7"/>
  <c r="A80" i="7"/>
  <c r="E80" i="7"/>
  <c r="A81" i="7"/>
  <c r="E81" i="7"/>
  <c r="A82" i="7"/>
  <c r="E82" i="7"/>
  <c r="A83" i="7"/>
  <c r="E83" i="7"/>
  <c r="A84" i="7"/>
  <c r="E84" i="7"/>
  <c r="A85" i="7"/>
  <c r="E85" i="7"/>
  <c r="A86" i="7"/>
  <c r="E86" i="7"/>
  <c r="A87" i="7"/>
  <c r="E87" i="7"/>
  <c r="A88" i="7"/>
  <c r="E88" i="7"/>
  <c r="A89" i="7"/>
  <c r="E89" i="7"/>
  <c r="A90" i="7"/>
  <c r="E90" i="7"/>
  <c r="A91" i="7"/>
  <c r="E91" i="7"/>
  <c r="A92" i="7"/>
  <c r="E92" i="7"/>
  <c r="A93" i="7"/>
  <c r="E93" i="7"/>
  <c r="A94" i="7"/>
  <c r="E94" i="7"/>
  <c r="A95" i="7"/>
  <c r="E95" i="7"/>
  <c r="A96" i="7"/>
  <c r="E96" i="7"/>
  <c r="A97" i="7"/>
  <c r="E97" i="7"/>
  <c r="A98" i="7"/>
  <c r="E98" i="7"/>
  <c r="A99" i="7"/>
  <c r="E99" i="7"/>
  <c r="A100" i="7"/>
  <c r="E100" i="7"/>
  <c r="A101" i="7"/>
  <c r="E101" i="7"/>
  <c r="A102" i="7"/>
  <c r="E102" i="7"/>
  <c r="A103" i="7"/>
  <c r="E103" i="7"/>
  <c r="A104" i="7"/>
  <c r="E104" i="7"/>
  <c r="A105" i="7"/>
  <c r="E105" i="7"/>
  <c r="A106" i="7"/>
  <c r="E106" i="7"/>
  <c r="A107" i="7"/>
  <c r="E107" i="7"/>
  <c r="A108" i="7"/>
  <c r="E108" i="7"/>
  <c r="A109" i="7"/>
  <c r="E109" i="7"/>
  <c r="A110" i="7"/>
  <c r="E110" i="7"/>
  <c r="A111" i="7"/>
  <c r="E111" i="7"/>
  <c r="A112" i="7"/>
  <c r="E112" i="7"/>
  <c r="A113" i="7"/>
  <c r="E113" i="7"/>
  <c r="A114" i="7"/>
  <c r="E114" i="7"/>
  <c r="A115" i="7"/>
  <c r="E115" i="7"/>
  <c r="A116" i="7"/>
  <c r="E116" i="7"/>
  <c r="A117" i="7"/>
  <c r="E117" i="7"/>
  <c r="A118" i="7"/>
  <c r="E118" i="7"/>
  <c r="A119" i="7"/>
  <c r="E119" i="7"/>
  <c r="A120" i="7"/>
  <c r="E120" i="7"/>
  <c r="A64" i="9"/>
  <c r="A58" i="7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58" i="6"/>
  <c r="E58" i="6"/>
  <c r="A59" i="6"/>
  <c r="E59" i="6"/>
  <c r="A60" i="6"/>
  <c r="E60" i="6"/>
  <c r="A61" i="6"/>
  <c r="E61" i="6"/>
  <c r="A62" i="6"/>
  <c r="E62" i="6"/>
  <c r="A63" i="6"/>
  <c r="E63" i="6"/>
  <c r="A64" i="6"/>
  <c r="E64" i="6"/>
  <c r="A65" i="6"/>
  <c r="E65" i="6"/>
  <c r="A66" i="6"/>
  <c r="E66" i="6"/>
  <c r="A67" i="6"/>
  <c r="E67" i="6"/>
  <c r="A68" i="6"/>
  <c r="E68" i="6"/>
  <c r="A69" i="6"/>
  <c r="E69" i="6"/>
  <c r="A70" i="6"/>
  <c r="E70" i="6"/>
  <c r="A71" i="6"/>
  <c r="E71" i="6"/>
  <c r="A72" i="6"/>
  <c r="E72" i="6"/>
  <c r="A73" i="6"/>
  <c r="E73" i="6"/>
  <c r="A74" i="6"/>
  <c r="E74" i="6"/>
  <c r="A75" i="6"/>
  <c r="E75" i="6"/>
  <c r="A76" i="6"/>
  <c r="E76" i="6"/>
  <c r="A77" i="6"/>
  <c r="E77" i="6"/>
  <c r="A78" i="6"/>
  <c r="E78" i="6"/>
  <c r="A79" i="6"/>
  <c r="E79" i="6"/>
  <c r="A80" i="6"/>
  <c r="E80" i="6"/>
  <c r="A81" i="6"/>
  <c r="E81" i="6"/>
  <c r="A82" i="6"/>
  <c r="E82" i="6"/>
  <c r="A83" i="6"/>
  <c r="E83" i="6"/>
  <c r="A84" i="6"/>
  <c r="E84" i="6"/>
  <c r="A85" i="6"/>
  <c r="E85" i="6"/>
  <c r="A86" i="6"/>
  <c r="E86" i="6"/>
  <c r="A87" i="6"/>
  <c r="E87" i="6"/>
  <c r="A88" i="6"/>
  <c r="E88" i="6"/>
  <c r="A89" i="6"/>
  <c r="E89" i="6"/>
  <c r="A90" i="6"/>
  <c r="E90" i="6"/>
  <c r="A91" i="6"/>
  <c r="E91" i="6"/>
  <c r="A92" i="6"/>
  <c r="E92" i="6"/>
  <c r="A93" i="6"/>
  <c r="E93" i="6"/>
  <c r="A94" i="6"/>
  <c r="E94" i="6"/>
  <c r="A95" i="6"/>
  <c r="E95" i="6"/>
  <c r="A96" i="6"/>
  <c r="E96" i="6"/>
  <c r="A97" i="6"/>
  <c r="E97" i="6"/>
  <c r="A98" i="6"/>
  <c r="E98" i="6"/>
  <c r="A99" i="6"/>
  <c r="E99" i="6"/>
  <c r="A100" i="6"/>
  <c r="E100" i="6"/>
  <c r="A101" i="6"/>
  <c r="E101" i="6"/>
  <c r="A102" i="6"/>
  <c r="E102" i="6"/>
  <c r="A103" i="6"/>
  <c r="E103" i="6"/>
  <c r="A104" i="6"/>
  <c r="E104" i="6"/>
  <c r="A105" i="6"/>
  <c r="E105" i="6"/>
  <c r="A106" i="6"/>
  <c r="E106" i="6"/>
  <c r="A107" i="6"/>
  <c r="E107" i="6"/>
  <c r="A108" i="6"/>
  <c r="E108" i="6"/>
  <c r="A109" i="6"/>
  <c r="E109" i="6"/>
  <c r="A110" i="6"/>
  <c r="E110" i="6"/>
  <c r="A111" i="6"/>
  <c r="E111" i="6"/>
  <c r="A112" i="6"/>
  <c r="E112" i="6"/>
  <c r="A113" i="6"/>
  <c r="E113" i="6"/>
  <c r="A114" i="6"/>
  <c r="E114" i="6"/>
  <c r="A115" i="6"/>
  <c r="E115" i="6"/>
  <c r="A116" i="6"/>
  <c r="E116" i="6"/>
  <c r="A117" i="6"/>
  <c r="E117" i="6"/>
  <c r="A118" i="6"/>
  <c r="E118" i="6"/>
  <c r="A119" i="6"/>
  <c r="E119" i="6"/>
  <c r="A120" i="6"/>
  <c r="E120" i="6"/>
  <c r="A36" i="5"/>
  <c r="E36" i="5"/>
  <c r="A37" i="5"/>
  <c r="E37" i="5"/>
  <c r="A38" i="5"/>
  <c r="E38" i="5"/>
  <c r="A39" i="5"/>
  <c r="E39" i="5"/>
  <c r="A40" i="5"/>
  <c r="E40" i="5"/>
  <c r="A41" i="5"/>
  <c r="E41" i="5"/>
  <c r="A42" i="5"/>
  <c r="E42" i="5"/>
  <c r="A43" i="5"/>
  <c r="E43" i="5"/>
  <c r="A44" i="5"/>
  <c r="E44" i="5"/>
  <c r="A45" i="5"/>
  <c r="E45" i="5"/>
  <c r="A46" i="5"/>
  <c r="E46" i="5"/>
  <c r="A47" i="5"/>
  <c r="E47" i="5"/>
  <c r="A48" i="5"/>
  <c r="E48" i="5"/>
  <c r="A49" i="5"/>
  <c r="E49" i="5"/>
  <c r="A50" i="5"/>
  <c r="E50" i="5"/>
  <c r="A51" i="5"/>
  <c r="E51" i="5"/>
  <c r="A52" i="5"/>
  <c r="E52" i="5"/>
  <c r="A53" i="5"/>
  <c r="E53" i="5"/>
  <c r="A54" i="5"/>
  <c r="E54" i="5"/>
  <c r="A55" i="5"/>
  <c r="E55" i="5"/>
  <c r="A56" i="5"/>
  <c r="E56" i="5"/>
  <c r="A57" i="5"/>
  <c r="E57" i="5"/>
  <c r="A58" i="5"/>
  <c r="E58" i="5"/>
  <c r="A59" i="5"/>
  <c r="E59" i="5"/>
  <c r="A60" i="5"/>
  <c r="E60" i="5"/>
  <c r="A61" i="5"/>
  <c r="E61" i="5"/>
  <c r="A62" i="5"/>
  <c r="E62" i="5"/>
  <c r="A63" i="5"/>
  <c r="E63" i="5"/>
  <c r="A64" i="5"/>
  <c r="E64" i="5"/>
  <c r="A65" i="5"/>
  <c r="E65" i="5"/>
  <c r="A66" i="5"/>
  <c r="E66" i="5"/>
  <c r="A67" i="5"/>
  <c r="E67" i="5"/>
  <c r="A68" i="5"/>
  <c r="E68" i="5"/>
  <c r="A69" i="5"/>
  <c r="E69" i="5"/>
  <c r="A70" i="5"/>
  <c r="E70" i="5"/>
  <c r="A71" i="5"/>
  <c r="E71" i="5"/>
  <c r="A72" i="5"/>
  <c r="E72" i="5"/>
  <c r="A73" i="5"/>
  <c r="E73" i="5"/>
  <c r="A74" i="5"/>
  <c r="E74" i="5"/>
  <c r="A75" i="5"/>
  <c r="E75" i="5"/>
  <c r="A76" i="5"/>
  <c r="E76" i="5"/>
  <c r="A77" i="5"/>
  <c r="E77" i="5"/>
  <c r="A78" i="5"/>
  <c r="E78" i="5"/>
  <c r="A79" i="5"/>
  <c r="E79" i="5"/>
  <c r="A80" i="5"/>
  <c r="E80" i="5"/>
  <c r="A81" i="5"/>
  <c r="E81" i="5"/>
  <c r="A82" i="5"/>
  <c r="E82" i="5"/>
  <c r="A83" i="5"/>
  <c r="E83" i="5"/>
  <c r="A84" i="5"/>
  <c r="E84" i="5"/>
  <c r="A85" i="5"/>
  <c r="E85" i="5"/>
  <c r="A86" i="5"/>
  <c r="E86" i="5"/>
  <c r="A87" i="5"/>
  <c r="E87" i="5"/>
  <c r="A88" i="5"/>
  <c r="E88" i="5"/>
  <c r="A89" i="5"/>
  <c r="E89" i="5"/>
  <c r="A90" i="5"/>
  <c r="E90" i="5"/>
  <c r="A91" i="5"/>
  <c r="E91" i="5"/>
  <c r="A92" i="5"/>
  <c r="E92" i="5"/>
  <c r="A93" i="5"/>
  <c r="E93" i="5"/>
  <c r="A94" i="5"/>
  <c r="E94" i="5"/>
  <c r="A95" i="5"/>
  <c r="E95" i="5"/>
  <c r="A96" i="5"/>
  <c r="E96" i="5"/>
  <c r="A97" i="5"/>
  <c r="E97" i="5"/>
  <c r="A98" i="5"/>
  <c r="E98" i="5"/>
  <c r="A99" i="5"/>
  <c r="E99" i="5"/>
  <c r="A100" i="5"/>
  <c r="E100" i="5"/>
  <c r="A101" i="5"/>
  <c r="E101" i="5"/>
  <c r="A102" i="5"/>
  <c r="E102" i="5"/>
  <c r="A103" i="5"/>
  <c r="E103" i="5"/>
  <c r="A104" i="5"/>
  <c r="E104" i="5"/>
  <c r="A105" i="5"/>
  <c r="E105" i="5"/>
  <c r="A106" i="5"/>
  <c r="E106" i="5"/>
  <c r="A107" i="5"/>
  <c r="E107" i="5"/>
  <c r="A108" i="5"/>
  <c r="E108" i="5"/>
  <c r="A109" i="5"/>
  <c r="E109" i="5"/>
  <c r="A110" i="5"/>
  <c r="E110" i="5"/>
  <c r="A111" i="5"/>
  <c r="E111" i="5"/>
  <c r="A112" i="5"/>
  <c r="E112" i="5"/>
  <c r="A113" i="5"/>
  <c r="E113" i="5"/>
  <c r="A114" i="5"/>
  <c r="E114" i="5"/>
  <c r="A115" i="5"/>
  <c r="E115" i="5"/>
  <c r="A116" i="5"/>
  <c r="E116" i="5"/>
  <c r="A117" i="5"/>
  <c r="E117" i="5"/>
  <c r="A118" i="5"/>
  <c r="E118" i="5"/>
  <c r="A119" i="5"/>
  <c r="E119" i="5"/>
  <c r="A120" i="5"/>
  <c r="E120" i="5"/>
  <c r="E58" i="7"/>
  <c r="E64" i="9"/>
  <c r="E65" i="16" l="1"/>
  <c r="E62" i="16"/>
  <c r="S98" i="1"/>
  <c r="T98" i="1" s="1"/>
  <c r="U98" i="1" s="1"/>
  <c r="S86" i="1"/>
  <c r="T86" i="1" s="1"/>
  <c r="U86" i="1" s="1"/>
  <c r="D42" i="14" s="1"/>
  <c r="S49" i="1"/>
  <c r="B49" i="1" s="1"/>
  <c r="S34" i="1"/>
  <c r="T34" i="1" s="1"/>
  <c r="U34" i="1" s="1"/>
  <c r="D38" i="14" s="1"/>
  <c r="E102" i="16"/>
  <c r="S6" i="1" s="1"/>
  <c r="E97" i="16"/>
  <c r="S97" i="1" s="1"/>
  <c r="T97" i="1" s="1"/>
  <c r="U97" i="1" s="1"/>
  <c r="D29" i="14" s="1"/>
  <c r="E70" i="16"/>
  <c r="E50" i="16"/>
  <c r="E38" i="16"/>
  <c r="S38" i="1" s="1"/>
  <c r="B38" i="1" s="1"/>
  <c r="E22" i="16"/>
  <c r="S22" i="1" s="1"/>
  <c r="T22" i="1" s="1"/>
  <c r="U22" i="1" s="1"/>
  <c r="D26" i="14" s="1"/>
  <c r="E10" i="16"/>
  <c r="A100" i="11"/>
  <c r="A100" i="15" s="1"/>
  <c r="S66" i="1"/>
  <c r="T66" i="1" s="1"/>
  <c r="U66" i="1" s="1"/>
  <c r="D53" i="14" s="1"/>
  <c r="E94" i="16"/>
  <c r="S67" i="1"/>
  <c r="T67" i="1" s="1"/>
  <c r="U67" i="1" s="1"/>
  <c r="D57" i="14" s="1"/>
  <c r="E5" i="16"/>
  <c r="E103" i="16"/>
  <c r="S103" i="1" s="1"/>
  <c r="B103" i="1" s="1"/>
  <c r="B31" i="14" s="1"/>
  <c r="E96" i="16"/>
  <c r="S96" i="1" s="1"/>
  <c r="E95" i="16"/>
  <c r="E93" i="16"/>
  <c r="S99" i="1" s="1"/>
  <c r="E92" i="16"/>
  <c r="E91" i="16"/>
  <c r="E89" i="16"/>
  <c r="S89" i="1" s="1"/>
  <c r="E87" i="16"/>
  <c r="E85" i="16"/>
  <c r="E84" i="16"/>
  <c r="S84" i="1" s="1"/>
  <c r="T84" i="1" s="1"/>
  <c r="U84" i="1" s="1"/>
  <c r="D80" i="14" s="1"/>
  <c r="E83" i="16"/>
  <c r="S83" i="1" s="1"/>
  <c r="T83" i="1" s="1"/>
  <c r="U83" i="1" s="1"/>
  <c r="D35" i="14" s="1"/>
  <c r="E80" i="16"/>
  <c r="S80" i="1" s="1"/>
  <c r="E79" i="16"/>
  <c r="E77" i="16"/>
  <c r="S10" i="1" s="1"/>
  <c r="T10" i="1" s="1"/>
  <c r="U10" i="1" s="1"/>
  <c r="D7" i="14" s="1"/>
  <c r="E76" i="16"/>
  <c r="S76" i="1" s="1"/>
  <c r="T76" i="1" s="1"/>
  <c r="U76" i="1" s="1"/>
  <c r="D44" i="14" s="1"/>
  <c r="E75" i="16"/>
  <c r="E73" i="16"/>
  <c r="S73" i="1" s="1"/>
  <c r="E72" i="16"/>
  <c r="E71" i="16"/>
  <c r="S81" i="1" s="1"/>
  <c r="E68" i="16"/>
  <c r="E64" i="16"/>
  <c r="E63" i="16"/>
  <c r="S63" i="1" s="1"/>
  <c r="B63" i="1" s="1"/>
  <c r="E61" i="16"/>
  <c r="E59" i="16"/>
  <c r="E57" i="16"/>
  <c r="E56" i="16"/>
  <c r="S56" i="1" s="1"/>
  <c r="T56" i="1" s="1"/>
  <c r="U56" i="1" s="1"/>
  <c r="D95" i="14" s="1"/>
  <c r="E55" i="16"/>
  <c r="S55" i="1" s="1"/>
  <c r="E53" i="16"/>
  <c r="E52" i="16"/>
  <c r="E51" i="16"/>
  <c r="E48" i="16"/>
  <c r="S48" i="1" s="1"/>
  <c r="T48" i="1" s="1"/>
  <c r="U48" i="1" s="1"/>
  <c r="D98" i="14" s="1"/>
  <c r="E47" i="16"/>
  <c r="E45" i="16"/>
  <c r="E44" i="16"/>
  <c r="E43" i="16"/>
  <c r="S43" i="1" s="1"/>
  <c r="E41" i="16"/>
  <c r="E40" i="16"/>
  <c r="S40" i="1" s="1"/>
  <c r="T40" i="1" s="1"/>
  <c r="U40" i="1" s="1"/>
  <c r="D33" i="14" s="1"/>
  <c r="E39" i="16"/>
  <c r="E37" i="16"/>
  <c r="S37" i="1" s="1"/>
  <c r="E36" i="16"/>
  <c r="E35" i="16"/>
  <c r="S35" i="1" s="1"/>
  <c r="T35" i="1" s="1"/>
  <c r="U35" i="1" s="1"/>
  <c r="D49" i="14" s="1"/>
  <c r="E32" i="16"/>
  <c r="S46" i="1" s="1"/>
  <c r="T46" i="1" s="1"/>
  <c r="U46" i="1" s="1"/>
  <c r="D96" i="14" s="1"/>
  <c r="E31" i="16"/>
  <c r="E29" i="16"/>
  <c r="E28" i="16"/>
  <c r="E27" i="16"/>
  <c r="E25" i="16"/>
  <c r="S25" i="1" s="1"/>
  <c r="B25" i="1" s="1"/>
  <c r="E24" i="16"/>
  <c r="E23" i="16"/>
  <c r="E20" i="16"/>
  <c r="E19" i="16"/>
  <c r="S19" i="1" s="1"/>
  <c r="E17" i="16"/>
  <c r="E16" i="16"/>
  <c r="E15" i="16"/>
  <c r="S33" i="1" s="1"/>
  <c r="E13" i="16"/>
  <c r="E12" i="16"/>
  <c r="E11" i="16"/>
  <c r="E9" i="16"/>
  <c r="S29" i="1" s="1"/>
  <c r="E7" i="16"/>
  <c r="S7" i="1" s="1"/>
  <c r="T7" i="1" s="1"/>
  <c r="U7" i="1" s="1"/>
  <c r="D9" i="14" s="1"/>
  <c r="S42" i="1"/>
  <c r="B42" i="1" s="1"/>
  <c r="S30" i="1"/>
  <c r="B30" i="1" s="1"/>
  <c r="A101" i="15"/>
  <c r="A101" i="1"/>
  <c r="A27" i="14" s="1"/>
  <c r="S82" i="1"/>
  <c r="T82" i="1" s="1"/>
  <c r="U82" i="1" s="1"/>
  <c r="D70" i="14" s="1"/>
  <c r="S93" i="1"/>
  <c r="B93" i="1" s="1"/>
  <c r="S79" i="1"/>
  <c r="B79" i="1" s="1"/>
  <c r="S71" i="1"/>
  <c r="T71" i="1" s="1"/>
  <c r="U71" i="1" s="1"/>
  <c r="D75" i="14" s="1"/>
  <c r="S36" i="1"/>
  <c r="T36" i="1" s="1"/>
  <c r="U36" i="1" s="1"/>
  <c r="D40" i="14" s="1"/>
  <c r="S15" i="1"/>
  <c r="T15" i="1" s="1"/>
  <c r="U15" i="1" s="1"/>
  <c r="D15" i="14" s="1"/>
  <c r="S12" i="1"/>
  <c r="T12" i="1" s="1"/>
  <c r="U12" i="1" s="1"/>
  <c r="D4" i="14" s="1"/>
  <c r="S74" i="1"/>
  <c r="T74" i="1" s="1"/>
  <c r="U74" i="1" s="1"/>
  <c r="D87" i="14" s="1"/>
  <c r="S102" i="1"/>
  <c r="B102" i="1" s="1"/>
  <c r="B20" i="14" s="1"/>
  <c r="A102" i="1"/>
  <c r="A20" i="14" s="1"/>
  <c r="S75" i="1"/>
  <c r="S68" i="1"/>
  <c r="T68" i="1" s="1"/>
  <c r="U68" i="1" s="1"/>
  <c r="D62" i="14" s="1"/>
  <c r="S47" i="1"/>
  <c r="S20" i="1"/>
  <c r="B20" i="1" s="1"/>
  <c r="S17" i="1"/>
  <c r="B17" i="1" s="1"/>
  <c r="S26" i="1"/>
  <c r="T26" i="1" s="1"/>
  <c r="U26" i="1" s="1"/>
  <c r="D67" i="14" s="1"/>
  <c r="S50" i="1"/>
  <c r="T50" i="1" s="1"/>
  <c r="U50" i="1" s="1"/>
  <c r="D46" i="14" s="1"/>
  <c r="S62" i="1"/>
  <c r="T62" i="1" s="1"/>
  <c r="U62" i="1" s="1"/>
  <c r="D32" i="14" s="1"/>
  <c r="E58" i="16"/>
  <c r="E69" i="16"/>
  <c r="E88" i="16"/>
  <c r="S88" i="1" s="1"/>
  <c r="T88" i="1" s="1"/>
  <c r="U88" i="1" s="1"/>
  <c r="D21" i="14" s="1"/>
  <c r="E21" i="16"/>
  <c r="S21" i="1" s="1"/>
  <c r="B21" i="1" s="1"/>
  <c r="E60" i="16"/>
  <c r="S60" i="1" s="1"/>
  <c r="T60" i="1" s="1"/>
  <c r="U60" i="1" s="1"/>
  <c r="D24" i="14" s="1"/>
  <c r="A103" i="15"/>
  <c r="E101" i="16"/>
  <c r="S101" i="1" s="1"/>
  <c r="T101" i="1" s="1"/>
  <c r="U101" i="1" s="1"/>
  <c r="D27" i="14" s="1"/>
  <c r="E100" i="16"/>
  <c r="S11" i="1" s="1"/>
  <c r="T11" i="1" s="1"/>
  <c r="U11" i="1" s="1"/>
  <c r="D22" i="14" s="1"/>
  <c r="E8" i="16"/>
  <c r="B111" i="1"/>
  <c r="B111" i="14" s="1"/>
  <c r="T111" i="1"/>
  <c r="U111" i="1" s="1"/>
  <c r="D111" i="14" s="1"/>
  <c r="B105" i="1"/>
  <c r="B105" i="14" s="1"/>
  <c r="T105" i="1"/>
  <c r="U105" i="1" s="1"/>
  <c r="D105" i="14" s="1"/>
  <c r="T75" i="1"/>
  <c r="U75" i="1" s="1"/>
  <c r="D94" i="14" s="1"/>
  <c r="B75" i="1"/>
  <c r="B113" i="1"/>
  <c r="T113" i="1"/>
  <c r="U113" i="1" s="1"/>
  <c r="D113" i="14" s="1"/>
  <c r="T109" i="1"/>
  <c r="U109" i="1" s="1"/>
  <c r="D109" i="14" s="1"/>
  <c r="B109" i="1"/>
  <c r="B109" i="14" s="1"/>
  <c r="T47" i="1"/>
  <c r="U47" i="1" s="1"/>
  <c r="D30" i="14" s="1"/>
  <c r="B47" i="1"/>
  <c r="T80" i="1"/>
  <c r="U80" i="1" s="1"/>
  <c r="D66" i="14" s="1"/>
  <c r="B80" i="1"/>
  <c r="B12" i="1"/>
  <c r="T42" i="1"/>
  <c r="U42" i="1" s="1"/>
  <c r="D83" i="14" s="1"/>
  <c r="B74" i="1"/>
  <c r="B66" i="1"/>
  <c r="T78" i="1"/>
  <c r="U78" i="1" s="1"/>
  <c r="D17" i="14" s="1"/>
  <c r="B78" i="1"/>
  <c r="B56" i="1"/>
  <c r="B107" i="1"/>
  <c r="B107" i="14" s="1"/>
  <c r="T114" i="1"/>
  <c r="U114" i="1" s="1"/>
  <c r="D114" i="14" s="1"/>
  <c r="B114" i="1"/>
  <c r="T112" i="1"/>
  <c r="U112" i="1" s="1"/>
  <c r="D112" i="14" s="1"/>
  <c r="B112" i="1"/>
  <c r="T110" i="1"/>
  <c r="U110" i="1" s="1"/>
  <c r="D110" i="14" s="1"/>
  <c r="B110" i="1"/>
  <c r="B110" i="14" s="1"/>
  <c r="T108" i="1"/>
  <c r="U108" i="1" s="1"/>
  <c r="D108" i="14" s="1"/>
  <c r="B108" i="1"/>
  <c r="B108" i="14" s="1"/>
  <c r="T106" i="1"/>
  <c r="U106" i="1" s="1"/>
  <c r="D106" i="14" s="1"/>
  <c r="B106" i="1"/>
  <c r="B106" i="14" s="1"/>
  <c r="T104" i="1"/>
  <c r="U104" i="1" s="1"/>
  <c r="D104" i="14" s="1"/>
  <c r="B104" i="1"/>
  <c r="B104" i="14" s="1"/>
  <c r="E57" i="11"/>
  <c r="E57" i="13"/>
  <c r="E57" i="12"/>
  <c r="E57" i="10"/>
  <c r="E57" i="9"/>
  <c r="A57" i="9"/>
  <c r="A57" i="10" s="1"/>
  <c r="A57" i="12" s="1"/>
  <c r="A57" i="13" s="1"/>
  <c r="A57" i="11" s="1"/>
  <c r="A57" i="1" s="1"/>
  <c r="C80" i="1"/>
  <c r="E80" i="1"/>
  <c r="G80" i="1"/>
  <c r="I80" i="1"/>
  <c r="K80" i="1"/>
  <c r="M80" i="1"/>
  <c r="O80" i="1"/>
  <c r="Q80" i="1"/>
  <c r="C81" i="1"/>
  <c r="E81" i="1"/>
  <c r="G81" i="1"/>
  <c r="I81" i="1"/>
  <c r="K81" i="1"/>
  <c r="M81" i="1"/>
  <c r="O81" i="1"/>
  <c r="Q81" i="1"/>
  <c r="C82" i="1"/>
  <c r="E82" i="1"/>
  <c r="G82" i="1"/>
  <c r="I82" i="1"/>
  <c r="K82" i="1"/>
  <c r="M82" i="1"/>
  <c r="O82" i="1"/>
  <c r="Q82" i="1"/>
  <c r="C83" i="1"/>
  <c r="E83" i="1"/>
  <c r="G83" i="1"/>
  <c r="I83" i="1"/>
  <c r="K83" i="1"/>
  <c r="M83" i="1"/>
  <c r="O83" i="1"/>
  <c r="Q83" i="1"/>
  <c r="C84" i="1"/>
  <c r="E84" i="1"/>
  <c r="G84" i="1"/>
  <c r="I84" i="1"/>
  <c r="K84" i="1"/>
  <c r="M84" i="1"/>
  <c r="O84" i="1"/>
  <c r="Q84" i="1"/>
  <c r="C85" i="1"/>
  <c r="E85" i="1"/>
  <c r="G85" i="1"/>
  <c r="I85" i="1"/>
  <c r="K85" i="1"/>
  <c r="M85" i="1"/>
  <c r="O85" i="1"/>
  <c r="Q85" i="1"/>
  <c r="C86" i="1"/>
  <c r="E86" i="1"/>
  <c r="G86" i="1"/>
  <c r="I86" i="1"/>
  <c r="K86" i="1"/>
  <c r="M86" i="1"/>
  <c r="O86" i="1"/>
  <c r="Q86" i="1"/>
  <c r="C87" i="1"/>
  <c r="E87" i="1"/>
  <c r="G87" i="1"/>
  <c r="I87" i="1"/>
  <c r="K87" i="1"/>
  <c r="M87" i="1"/>
  <c r="O87" i="1"/>
  <c r="Q87" i="1"/>
  <c r="C88" i="1"/>
  <c r="E88" i="1"/>
  <c r="G88" i="1"/>
  <c r="I88" i="1"/>
  <c r="K88" i="1"/>
  <c r="M88" i="1"/>
  <c r="O88" i="1"/>
  <c r="Q88" i="1"/>
  <c r="C89" i="1"/>
  <c r="E89" i="1"/>
  <c r="G89" i="1"/>
  <c r="I89" i="1"/>
  <c r="K89" i="1"/>
  <c r="M89" i="1"/>
  <c r="O89" i="1"/>
  <c r="Q89" i="1"/>
  <c r="C90" i="1"/>
  <c r="E90" i="1"/>
  <c r="G90" i="1"/>
  <c r="I90" i="1"/>
  <c r="K90" i="1"/>
  <c r="M90" i="1"/>
  <c r="O90" i="1"/>
  <c r="Q90" i="1"/>
  <c r="C91" i="1"/>
  <c r="E91" i="1"/>
  <c r="G91" i="1"/>
  <c r="I91" i="1"/>
  <c r="K91" i="1"/>
  <c r="M91" i="1"/>
  <c r="O91" i="1"/>
  <c r="Q91" i="1"/>
  <c r="C92" i="1"/>
  <c r="E92" i="1"/>
  <c r="G92" i="1"/>
  <c r="I92" i="1"/>
  <c r="K92" i="1"/>
  <c r="M92" i="1"/>
  <c r="O92" i="1"/>
  <c r="Q92" i="1"/>
  <c r="C93" i="1"/>
  <c r="E93" i="1"/>
  <c r="G93" i="1"/>
  <c r="I93" i="1"/>
  <c r="K93" i="1"/>
  <c r="M93" i="1"/>
  <c r="O93" i="1"/>
  <c r="Q93" i="1"/>
  <c r="C94" i="1"/>
  <c r="E94" i="1"/>
  <c r="G94" i="1"/>
  <c r="I94" i="1"/>
  <c r="K94" i="1"/>
  <c r="M94" i="1"/>
  <c r="O94" i="1"/>
  <c r="Q94" i="1"/>
  <c r="C95" i="1"/>
  <c r="E95" i="1"/>
  <c r="G95" i="1"/>
  <c r="I95" i="1"/>
  <c r="K95" i="1"/>
  <c r="M95" i="1"/>
  <c r="O95" i="1"/>
  <c r="Q95" i="1"/>
  <c r="C96" i="1"/>
  <c r="E96" i="1"/>
  <c r="G96" i="1"/>
  <c r="I96" i="1"/>
  <c r="K96" i="1"/>
  <c r="M96" i="1"/>
  <c r="O96" i="1"/>
  <c r="Q96" i="1"/>
  <c r="C97" i="1"/>
  <c r="E97" i="1"/>
  <c r="G97" i="1"/>
  <c r="I97" i="1"/>
  <c r="K97" i="1"/>
  <c r="M97" i="1"/>
  <c r="O97" i="1"/>
  <c r="Q97" i="1"/>
  <c r="C98" i="1"/>
  <c r="E98" i="1"/>
  <c r="G98" i="1"/>
  <c r="I98" i="1"/>
  <c r="K98" i="1"/>
  <c r="M98" i="1"/>
  <c r="O98" i="1"/>
  <c r="Q98" i="1"/>
  <c r="C99" i="1"/>
  <c r="E99" i="1"/>
  <c r="G99" i="1"/>
  <c r="I99" i="1"/>
  <c r="K99" i="1"/>
  <c r="M99" i="1"/>
  <c r="O99" i="1"/>
  <c r="Q99" i="1"/>
  <c r="C100" i="1"/>
  <c r="E100" i="1"/>
  <c r="G100" i="1"/>
  <c r="I100" i="1"/>
  <c r="K100" i="1"/>
  <c r="M100" i="1"/>
  <c r="O100" i="1"/>
  <c r="Q100" i="1"/>
  <c r="E57" i="7"/>
  <c r="E51" i="7"/>
  <c r="I51" i="1"/>
  <c r="K51" i="1"/>
  <c r="M51" i="1"/>
  <c r="O51" i="1"/>
  <c r="Q51" i="1"/>
  <c r="E51" i="1"/>
  <c r="G51" i="1"/>
  <c r="E52" i="7"/>
  <c r="I52" i="1"/>
  <c r="K52" i="1"/>
  <c r="M52" i="1"/>
  <c r="O52" i="1"/>
  <c r="Q52" i="1"/>
  <c r="G52" i="1"/>
  <c r="E53" i="7"/>
  <c r="E54" i="7"/>
  <c r="E55" i="7"/>
  <c r="E56" i="7"/>
  <c r="E50" i="7"/>
  <c r="I50" i="1"/>
  <c r="K50" i="1"/>
  <c r="M50" i="1"/>
  <c r="O50" i="1"/>
  <c r="Q50" i="1"/>
  <c r="C50" i="1"/>
  <c r="G50" i="1"/>
  <c r="A55" i="9"/>
  <c r="A55" i="10" s="1"/>
  <c r="A55" i="12" s="1"/>
  <c r="A55" i="13" s="1"/>
  <c r="A55" i="11" s="1"/>
  <c r="A55" i="1" s="1"/>
  <c r="A56" i="9"/>
  <c r="A56" i="10" s="1"/>
  <c r="A56" i="12" s="1"/>
  <c r="A56" i="13" s="1"/>
  <c r="A56" i="11" s="1"/>
  <c r="A56" i="1" s="1"/>
  <c r="A51" i="9"/>
  <c r="A51" i="10" s="1"/>
  <c r="A51" i="12" s="1"/>
  <c r="A51" i="13" s="1"/>
  <c r="A51" i="11" s="1"/>
  <c r="A51" i="1" s="1"/>
  <c r="A52" i="9"/>
  <c r="A52" i="10" s="1"/>
  <c r="A52" i="12" s="1"/>
  <c r="A52" i="13" s="1"/>
  <c r="A52" i="11" s="1"/>
  <c r="A52" i="1" s="1"/>
  <c r="A53" i="9"/>
  <c r="A53" i="10" s="1"/>
  <c r="A53" i="12" s="1"/>
  <c r="A53" i="13" s="1"/>
  <c r="A53" i="11" s="1"/>
  <c r="A53" i="1" s="1"/>
  <c r="A54" i="9"/>
  <c r="A54" i="10" s="1"/>
  <c r="A54" i="12" s="1"/>
  <c r="A54" i="13" s="1"/>
  <c r="A54" i="11" s="1"/>
  <c r="A54" i="1" s="1"/>
  <c r="A50" i="9"/>
  <c r="A50" i="10" s="1"/>
  <c r="A50" i="12" s="1"/>
  <c r="A50" i="13" s="1"/>
  <c r="A50" i="11" s="1"/>
  <c r="A50" i="1" s="1"/>
  <c r="E50" i="9"/>
  <c r="E51" i="9"/>
  <c r="E52" i="9"/>
  <c r="E53" i="9"/>
  <c r="E54" i="9"/>
  <c r="E55" i="9"/>
  <c r="E56" i="9"/>
  <c r="E50" i="10"/>
  <c r="E51" i="10"/>
  <c r="E52" i="10"/>
  <c r="E53" i="10"/>
  <c r="E54" i="10"/>
  <c r="E55" i="10"/>
  <c r="E56" i="10"/>
  <c r="E50" i="12"/>
  <c r="E51" i="12"/>
  <c r="E52" i="12"/>
  <c r="E53" i="12"/>
  <c r="E54" i="12"/>
  <c r="E55" i="12"/>
  <c r="E56" i="12"/>
  <c r="E50" i="13"/>
  <c r="E51" i="13"/>
  <c r="E52" i="13"/>
  <c r="E53" i="13"/>
  <c r="E54" i="13"/>
  <c r="E55" i="13"/>
  <c r="E56" i="13"/>
  <c r="E50" i="11"/>
  <c r="E51" i="11"/>
  <c r="E52" i="11"/>
  <c r="E53" i="11"/>
  <c r="E54" i="11"/>
  <c r="E55" i="11"/>
  <c r="E56" i="11"/>
  <c r="A100" i="13"/>
  <c r="A100" i="1" s="1"/>
  <c r="A23" i="14" s="1"/>
  <c r="E6" i="11"/>
  <c r="E7" i="12"/>
  <c r="O7" i="1"/>
  <c r="E7" i="13"/>
  <c r="Q7" i="1"/>
  <c r="E7" i="11"/>
  <c r="E8" i="12"/>
  <c r="O8" i="1"/>
  <c r="E8" i="13"/>
  <c r="Q8" i="1"/>
  <c r="E8" i="11"/>
  <c r="E9" i="12"/>
  <c r="O9" i="1"/>
  <c r="E9" i="13"/>
  <c r="Q9" i="1"/>
  <c r="E9" i="11"/>
  <c r="E10" i="13"/>
  <c r="Q10" i="1"/>
  <c r="E10" i="11"/>
  <c r="E11" i="12"/>
  <c r="O11" i="1"/>
  <c r="E11" i="13"/>
  <c r="Q11" i="1"/>
  <c r="E11" i="11"/>
  <c r="E12" i="11"/>
  <c r="E13" i="12"/>
  <c r="O13" i="1"/>
  <c r="E13" i="13"/>
  <c r="Q13" i="1"/>
  <c r="E13" i="11"/>
  <c r="E14" i="12"/>
  <c r="O14" i="1"/>
  <c r="E14" i="13"/>
  <c r="Q14" i="1"/>
  <c r="E14" i="11"/>
  <c r="E15" i="12"/>
  <c r="O15" i="1"/>
  <c r="E15" i="13"/>
  <c r="Q15" i="1"/>
  <c r="E15" i="11"/>
  <c r="E16" i="11"/>
  <c r="E17" i="12"/>
  <c r="O17" i="1"/>
  <c r="E17" i="13"/>
  <c r="Q17" i="1"/>
  <c r="E17" i="11"/>
  <c r="E18" i="12"/>
  <c r="O18" i="1"/>
  <c r="E18" i="13"/>
  <c r="Q18" i="1"/>
  <c r="E18" i="11"/>
  <c r="E19" i="11"/>
  <c r="E20" i="12"/>
  <c r="O20" i="1"/>
  <c r="E20" i="13"/>
  <c r="Q20" i="1"/>
  <c r="E20" i="11"/>
  <c r="E21" i="11"/>
  <c r="E22" i="12"/>
  <c r="O22" i="1"/>
  <c r="E22" i="13"/>
  <c r="Q22" i="1"/>
  <c r="E22" i="11"/>
  <c r="E23" i="11"/>
  <c r="E24" i="12"/>
  <c r="O24" i="1"/>
  <c r="E24" i="13"/>
  <c r="Q24" i="1"/>
  <c r="E24" i="11"/>
  <c r="E25" i="12"/>
  <c r="O25" i="1"/>
  <c r="E25" i="13"/>
  <c r="Q25" i="1"/>
  <c r="E25" i="11"/>
  <c r="E26" i="12"/>
  <c r="O26" i="1"/>
  <c r="E26" i="13"/>
  <c r="Q26" i="1"/>
  <c r="E26" i="11"/>
  <c r="E27" i="12"/>
  <c r="O27" i="1"/>
  <c r="E27" i="13"/>
  <c r="Q27" i="1"/>
  <c r="E27" i="11"/>
  <c r="E28" i="12"/>
  <c r="O28" i="1"/>
  <c r="E28" i="13"/>
  <c r="Q28" i="1"/>
  <c r="E28" i="11"/>
  <c r="E29" i="12"/>
  <c r="O29" i="1"/>
  <c r="E29" i="13"/>
  <c r="Q29" i="1"/>
  <c r="E29" i="11"/>
  <c r="E30" i="11"/>
  <c r="E31" i="12"/>
  <c r="O31" i="1"/>
  <c r="E31" i="13"/>
  <c r="Q31" i="1"/>
  <c r="E31" i="11"/>
  <c r="E32" i="12"/>
  <c r="O32" i="1"/>
  <c r="E32" i="13"/>
  <c r="Q32" i="1"/>
  <c r="E32" i="11"/>
  <c r="E33" i="13"/>
  <c r="Q33" i="1"/>
  <c r="E33" i="11"/>
  <c r="E34" i="12"/>
  <c r="O34" i="1"/>
  <c r="E34" i="13"/>
  <c r="Q34" i="1"/>
  <c r="E34" i="11"/>
  <c r="E35" i="12"/>
  <c r="O35" i="1"/>
  <c r="E35" i="13"/>
  <c r="Q35" i="1"/>
  <c r="E35" i="11"/>
  <c r="E36" i="12"/>
  <c r="O36" i="1"/>
  <c r="E36" i="13"/>
  <c r="Q36" i="1"/>
  <c r="E36" i="11"/>
  <c r="E37" i="12"/>
  <c r="O37" i="1"/>
  <c r="E37" i="13"/>
  <c r="Q37" i="1"/>
  <c r="E37" i="11"/>
  <c r="E38" i="12"/>
  <c r="O38" i="1"/>
  <c r="E38" i="13"/>
  <c r="Q38" i="1"/>
  <c r="E38" i="11"/>
  <c r="E39" i="12"/>
  <c r="O39" i="1"/>
  <c r="E39" i="13"/>
  <c r="Q39" i="1"/>
  <c r="E39" i="11"/>
  <c r="E40" i="12"/>
  <c r="O40" i="1"/>
  <c r="E40" i="13"/>
  <c r="Q40" i="1"/>
  <c r="E40" i="11"/>
  <c r="E41" i="12"/>
  <c r="O41" i="1"/>
  <c r="E41" i="13"/>
  <c r="Q41" i="1"/>
  <c r="E41" i="11"/>
  <c r="E42" i="12"/>
  <c r="O42" i="1"/>
  <c r="E42" i="13"/>
  <c r="Q42" i="1"/>
  <c r="E42" i="11"/>
  <c r="E43" i="12"/>
  <c r="O43" i="1"/>
  <c r="E43" i="13"/>
  <c r="Q43" i="1"/>
  <c r="E43" i="11"/>
  <c r="E44" i="12"/>
  <c r="O44" i="1"/>
  <c r="E44" i="13"/>
  <c r="Q44" i="1"/>
  <c r="E44" i="11"/>
  <c r="E45" i="12"/>
  <c r="O45" i="1"/>
  <c r="E45" i="13"/>
  <c r="Q45" i="1"/>
  <c r="E45" i="11"/>
  <c r="E46" i="12"/>
  <c r="O46" i="1"/>
  <c r="E46" i="13"/>
  <c r="Q46" i="1"/>
  <c r="E46" i="11"/>
  <c r="E47" i="12"/>
  <c r="O47" i="1"/>
  <c r="E47" i="13"/>
  <c r="Q47" i="1"/>
  <c r="E47" i="11"/>
  <c r="E48" i="12"/>
  <c r="O48" i="1"/>
  <c r="E48" i="13"/>
  <c r="Q48" i="1"/>
  <c r="E48" i="11"/>
  <c r="E49" i="12"/>
  <c r="O49" i="1"/>
  <c r="E49" i="13"/>
  <c r="Q49" i="1"/>
  <c r="E49" i="11"/>
  <c r="E58" i="11"/>
  <c r="E59" i="12"/>
  <c r="E59" i="13"/>
  <c r="E59" i="11"/>
  <c r="E60" i="12"/>
  <c r="E60" i="13"/>
  <c r="E60" i="11"/>
  <c r="E61" i="12"/>
  <c r="E61" i="13"/>
  <c r="E61" i="11"/>
  <c r="E62" i="13"/>
  <c r="E62" i="11"/>
  <c r="E63" i="12"/>
  <c r="E63" i="13"/>
  <c r="E63" i="11"/>
  <c r="E64" i="12"/>
  <c r="E64" i="11"/>
  <c r="E65" i="12"/>
  <c r="E65" i="13"/>
  <c r="E65" i="11"/>
  <c r="E66" i="12"/>
  <c r="E66" i="13"/>
  <c r="E66" i="11"/>
  <c r="E67" i="12"/>
  <c r="E67" i="13"/>
  <c r="E67" i="11"/>
  <c r="E68" i="12"/>
  <c r="E68" i="13"/>
  <c r="E68" i="11"/>
  <c r="E69" i="11"/>
  <c r="E70" i="12"/>
  <c r="E70" i="13"/>
  <c r="E70" i="11"/>
  <c r="E71" i="12"/>
  <c r="E71" i="13"/>
  <c r="E71" i="11"/>
  <c r="E72" i="12"/>
  <c r="E72" i="13"/>
  <c r="E72" i="11"/>
  <c r="E73" i="12"/>
  <c r="E73" i="11"/>
  <c r="E74" i="12"/>
  <c r="E74" i="13"/>
  <c r="E74" i="11"/>
  <c r="E75" i="12"/>
  <c r="E75" i="13"/>
  <c r="E75" i="11"/>
  <c r="E76" i="13"/>
  <c r="E76" i="11"/>
  <c r="E77" i="13"/>
  <c r="E77" i="11"/>
  <c r="E78" i="13"/>
  <c r="E78" i="11"/>
  <c r="E79" i="13"/>
  <c r="E79" i="11"/>
  <c r="E80" i="13"/>
  <c r="E80" i="11"/>
  <c r="E81" i="13"/>
  <c r="E81" i="11"/>
  <c r="E82" i="13"/>
  <c r="E82" i="11"/>
  <c r="E83" i="13"/>
  <c r="E83" i="11"/>
  <c r="E84" i="13"/>
  <c r="E84" i="11"/>
  <c r="E85" i="13"/>
  <c r="E85" i="11"/>
  <c r="E86" i="11"/>
  <c r="E87" i="13"/>
  <c r="E87" i="11"/>
  <c r="E88" i="13"/>
  <c r="E88" i="11"/>
  <c r="E89" i="13"/>
  <c r="E89" i="11"/>
  <c r="E90" i="13"/>
  <c r="E90" i="11"/>
  <c r="E91" i="13"/>
  <c r="E91" i="11"/>
  <c r="E92" i="13"/>
  <c r="E92" i="11"/>
  <c r="E93" i="13"/>
  <c r="E93" i="11"/>
  <c r="E94" i="12"/>
  <c r="E94" i="11"/>
  <c r="E95" i="11"/>
  <c r="E96" i="11"/>
  <c r="E97" i="11"/>
  <c r="E98" i="11"/>
  <c r="E99" i="11"/>
  <c r="E100" i="13"/>
  <c r="E100" i="11"/>
  <c r="E6" i="10"/>
  <c r="M6" i="1"/>
  <c r="E7" i="10"/>
  <c r="M7" i="1"/>
  <c r="E8" i="10"/>
  <c r="M8" i="1"/>
  <c r="E9" i="10"/>
  <c r="M9" i="1"/>
  <c r="E10" i="10"/>
  <c r="M10" i="1"/>
  <c r="E11" i="10"/>
  <c r="M11" i="1"/>
  <c r="E12" i="10"/>
  <c r="M12" i="1"/>
  <c r="E13" i="10"/>
  <c r="M13" i="1"/>
  <c r="E14" i="10"/>
  <c r="M14" i="1"/>
  <c r="E15" i="10"/>
  <c r="M15" i="1"/>
  <c r="E16" i="10"/>
  <c r="M16" i="1"/>
  <c r="E17" i="10"/>
  <c r="M17" i="1"/>
  <c r="E18" i="10"/>
  <c r="M18" i="1"/>
  <c r="E19" i="10"/>
  <c r="M19" i="1"/>
  <c r="E20" i="10"/>
  <c r="M20" i="1"/>
  <c r="E21" i="10"/>
  <c r="M21" i="1"/>
  <c r="E22" i="10"/>
  <c r="M22" i="1"/>
  <c r="E23" i="10"/>
  <c r="M23" i="1"/>
  <c r="E24" i="10"/>
  <c r="M24" i="1"/>
  <c r="E25" i="10"/>
  <c r="M25" i="1"/>
  <c r="E26" i="10"/>
  <c r="M26" i="1"/>
  <c r="E27" i="10"/>
  <c r="M27" i="1"/>
  <c r="E28" i="10"/>
  <c r="M28" i="1"/>
  <c r="E29" i="10"/>
  <c r="M29" i="1"/>
  <c r="E30" i="10"/>
  <c r="M30" i="1"/>
  <c r="E31" i="10"/>
  <c r="M31" i="1"/>
  <c r="E32" i="10"/>
  <c r="M32" i="1"/>
  <c r="E33" i="10"/>
  <c r="M33" i="1"/>
  <c r="E34" i="10"/>
  <c r="M34" i="1"/>
  <c r="E35" i="10"/>
  <c r="M35" i="1"/>
  <c r="E36" i="10"/>
  <c r="M36" i="1"/>
  <c r="E37" i="10"/>
  <c r="M37" i="1"/>
  <c r="E38" i="10"/>
  <c r="M38" i="1"/>
  <c r="E39" i="10"/>
  <c r="M39" i="1"/>
  <c r="E40" i="10"/>
  <c r="M40" i="1"/>
  <c r="E41" i="10"/>
  <c r="M41" i="1"/>
  <c r="E42" i="10"/>
  <c r="M42" i="1"/>
  <c r="E43" i="10"/>
  <c r="M43" i="1"/>
  <c r="E44" i="10"/>
  <c r="M44" i="1"/>
  <c r="E45" i="10"/>
  <c r="M45" i="1"/>
  <c r="E46" i="10"/>
  <c r="M46" i="1"/>
  <c r="E47" i="10"/>
  <c r="M47" i="1"/>
  <c r="E48" i="10"/>
  <c r="M48" i="1"/>
  <c r="E49" i="10"/>
  <c r="M49" i="1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A58" i="12"/>
  <c r="A58" i="13" s="1"/>
  <c r="A58" i="11" s="1"/>
  <c r="A58" i="1" s="1"/>
  <c r="A59" i="12"/>
  <c r="A59" i="13" s="1"/>
  <c r="A59" i="11" s="1"/>
  <c r="A59" i="1" s="1"/>
  <c r="A60" i="12"/>
  <c r="A60" i="13" s="1"/>
  <c r="A60" i="11" s="1"/>
  <c r="A60" i="1" s="1"/>
  <c r="A61" i="12"/>
  <c r="A61" i="13" s="1"/>
  <c r="A61" i="11" s="1"/>
  <c r="A61" i="1" s="1"/>
  <c r="A62" i="12"/>
  <c r="A62" i="13" s="1"/>
  <c r="A62" i="11" s="1"/>
  <c r="A62" i="1" s="1"/>
  <c r="A63" i="12"/>
  <c r="A63" i="13" s="1"/>
  <c r="A63" i="11" s="1"/>
  <c r="A63" i="1" s="1"/>
  <c r="A64" i="12"/>
  <c r="A64" i="13" s="1"/>
  <c r="A64" i="11" s="1"/>
  <c r="A64" i="1" s="1"/>
  <c r="A65" i="12"/>
  <c r="A65" i="13" s="1"/>
  <c r="A65" i="11" s="1"/>
  <c r="A65" i="1" s="1"/>
  <c r="A66" i="12"/>
  <c r="A66" i="13" s="1"/>
  <c r="A66" i="11" s="1"/>
  <c r="A66" i="1" s="1"/>
  <c r="A67" i="12"/>
  <c r="A67" i="13" s="1"/>
  <c r="A67" i="11" s="1"/>
  <c r="A67" i="1" s="1"/>
  <c r="A68" i="12"/>
  <c r="A68" i="13" s="1"/>
  <c r="A68" i="11" s="1"/>
  <c r="A68" i="1" s="1"/>
  <c r="A69" i="12"/>
  <c r="A69" i="13" s="1"/>
  <c r="A69" i="11" s="1"/>
  <c r="A69" i="1" s="1"/>
  <c r="A70" i="12"/>
  <c r="A70" i="13" s="1"/>
  <c r="A70" i="11" s="1"/>
  <c r="A70" i="1" s="1"/>
  <c r="A71" i="12"/>
  <c r="A71" i="13" s="1"/>
  <c r="A71" i="11" s="1"/>
  <c r="A71" i="1" s="1"/>
  <c r="A72" i="12"/>
  <c r="A72" i="13" s="1"/>
  <c r="A72" i="11" s="1"/>
  <c r="A72" i="1" s="1"/>
  <c r="A73" i="12"/>
  <c r="A73" i="13" s="1"/>
  <c r="A73" i="11" s="1"/>
  <c r="A73" i="1" s="1"/>
  <c r="A74" i="12"/>
  <c r="A74" i="13" s="1"/>
  <c r="A74" i="11" s="1"/>
  <c r="A74" i="1" s="1"/>
  <c r="A75" i="12"/>
  <c r="A75" i="13" s="1"/>
  <c r="A75" i="11" s="1"/>
  <c r="A75" i="1" s="1"/>
  <c r="E61" i="9"/>
  <c r="E62" i="9"/>
  <c r="E63" i="9"/>
  <c r="A94" i="11"/>
  <c r="A94" i="1" s="1"/>
  <c r="A95" i="11"/>
  <c r="A95" i="1" s="1"/>
  <c r="A96" i="11"/>
  <c r="A96" i="1" s="1"/>
  <c r="A97" i="11"/>
  <c r="A97" i="1" s="1"/>
  <c r="A98" i="11"/>
  <c r="A98" i="1" s="1"/>
  <c r="A99" i="11"/>
  <c r="A99" i="1" s="1"/>
  <c r="E64" i="13"/>
  <c r="E69" i="13"/>
  <c r="E73" i="13"/>
  <c r="A76" i="13"/>
  <c r="A76" i="11" s="1"/>
  <c r="A76" i="1" s="1"/>
  <c r="A77" i="13"/>
  <c r="A77" i="11" s="1"/>
  <c r="A77" i="1" s="1"/>
  <c r="A78" i="13"/>
  <c r="A78" i="11" s="1"/>
  <c r="A78" i="1" s="1"/>
  <c r="A79" i="13"/>
  <c r="A79" i="11" s="1"/>
  <c r="A79" i="1" s="1"/>
  <c r="A80" i="13"/>
  <c r="A80" i="11" s="1"/>
  <c r="A80" i="1" s="1"/>
  <c r="A81" i="13"/>
  <c r="A81" i="11" s="1"/>
  <c r="A81" i="1" s="1"/>
  <c r="A82" i="13"/>
  <c r="A82" i="11" s="1"/>
  <c r="A82" i="1" s="1"/>
  <c r="A83" i="13"/>
  <c r="A83" i="11" s="1"/>
  <c r="A83" i="1" s="1"/>
  <c r="A84" i="13"/>
  <c r="A84" i="11" s="1"/>
  <c r="A84" i="1" s="1"/>
  <c r="A85" i="13"/>
  <c r="A85" i="11" s="1"/>
  <c r="A85" i="1" s="1"/>
  <c r="A86" i="13"/>
  <c r="A86" i="11" s="1"/>
  <c r="A86" i="1" s="1"/>
  <c r="E86" i="13"/>
  <c r="A87" i="13"/>
  <c r="A87" i="11" s="1"/>
  <c r="A87" i="1" s="1"/>
  <c r="A88" i="13"/>
  <c r="A88" i="11" s="1"/>
  <c r="A88" i="1" s="1"/>
  <c r="A89" i="13"/>
  <c r="A89" i="11" s="1"/>
  <c r="A89" i="1" s="1"/>
  <c r="A90" i="13"/>
  <c r="A90" i="11" s="1"/>
  <c r="A90" i="1" s="1"/>
  <c r="A91" i="13"/>
  <c r="A91" i="11" s="1"/>
  <c r="A91" i="1" s="1"/>
  <c r="A92" i="13"/>
  <c r="A92" i="11" s="1"/>
  <c r="A92" i="1" s="1"/>
  <c r="A93" i="13"/>
  <c r="A93" i="11" s="1"/>
  <c r="A93" i="1" s="1"/>
  <c r="E94" i="13"/>
  <c r="E95" i="13"/>
  <c r="E96" i="13"/>
  <c r="E97" i="13"/>
  <c r="E98" i="13"/>
  <c r="E99" i="13"/>
  <c r="A94" i="12"/>
  <c r="E62" i="12"/>
  <c r="E69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A76" i="10"/>
  <c r="E59" i="9"/>
  <c r="E60" i="9"/>
  <c r="E50" i="1"/>
  <c r="E50" i="6"/>
  <c r="E52" i="1"/>
  <c r="E50" i="2"/>
  <c r="E51" i="2"/>
  <c r="C51" i="1" s="1"/>
  <c r="E52" i="2"/>
  <c r="C52" i="1" s="1"/>
  <c r="A35" i="5"/>
  <c r="E6" i="5"/>
  <c r="E6" i="1" s="1"/>
  <c r="E7" i="5"/>
  <c r="E7" i="1" s="1"/>
  <c r="E8" i="5"/>
  <c r="E9" i="5"/>
  <c r="E10" i="5"/>
  <c r="E10" i="1" s="1"/>
  <c r="E11" i="5"/>
  <c r="E11" i="1" s="1"/>
  <c r="E12" i="5"/>
  <c r="E13" i="5"/>
  <c r="E14" i="5"/>
  <c r="E14" i="1" s="1"/>
  <c r="E15" i="5"/>
  <c r="E15" i="1" s="1"/>
  <c r="E16" i="5"/>
  <c r="E17" i="5"/>
  <c r="E18" i="5"/>
  <c r="E18" i="1" s="1"/>
  <c r="E19" i="5"/>
  <c r="E19" i="1" s="1"/>
  <c r="E20" i="5"/>
  <c r="E21" i="5"/>
  <c r="E22" i="5"/>
  <c r="E23" i="5"/>
  <c r="E23" i="1" s="1"/>
  <c r="E24" i="5"/>
  <c r="E25" i="5"/>
  <c r="E26" i="5"/>
  <c r="E27" i="5"/>
  <c r="E28" i="5"/>
  <c r="E29" i="5"/>
  <c r="E30" i="5"/>
  <c r="E31" i="5"/>
  <c r="E32" i="5"/>
  <c r="E33" i="5"/>
  <c r="E34" i="5"/>
  <c r="E35" i="5"/>
  <c r="A50" i="6"/>
  <c r="A24" i="6"/>
  <c r="A24" i="7" s="1"/>
  <c r="A24" i="12"/>
  <c r="A24" i="13" s="1"/>
  <c r="A24" i="11" s="1"/>
  <c r="A24" i="1" s="1"/>
  <c r="A25" i="6"/>
  <c r="A25" i="7" s="1"/>
  <c r="A25" i="12"/>
  <c r="A25" i="13" s="1"/>
  <c r="A25" i="11" s="1"/>
  <c r="A25" i="1" s="1"/>
  <c r="A26" i="6"/>
  <c r="A26" i="7" s="1"/>
  <c r="A26" i="12"/>
  <c r="A26" i="13" s="1"/>
  <c r="A26" i="11" s="1"/>
  <c r="A26" i="1" s="1"/>
  <c r="A27" i="6"/>
  <c r="A27" i="7" s="1"/>
  <c r="A28" i="6"/>
  <c r="A28" i="7" s="1"/>
  <c r="A28" i="12"/>
  <c r="A28" i="13" s="1"/>
  <c r="A28" i="11" s="1"/>
  <c r="A28" i="1" s="1"/>
  <c r="A29" i="6"/>
  <c r="A29" i="7" s="1"/>
  <c r="A29" i="12"/>
  <c r="A29" i="13" s="1"/>
  <c r="A29" i="11" s="1"/>
  <c r="A29" i="1" s="1"/>
  <c r="A30" i="6"/>
  <c r="A30" i="7" s="1"/>
  <c r="A30" i="12"/>
  <c r="A30" i="13" s="1"/>
  <c r="A30" i="11" s="1"/>
  <c r="A30" i="1" s="1"/>
  <c r="A31" i="6"/>
  <c r="A31" i="7" s="1"/>
  <c r="A32" i="6"/>
  <c r="A32" i="7" s="1"/>
  <c r="A32" i="12"/>
  <c r="A32" i="13" s="1"/>
  <c r="A32" i="11" s="1"/>
  <c r="A32" i="1" s="1"/>
  <c r="A33" i="6"/>
  <c r="A33" i="7" s="1"/>
  <c r="A33" i="12"/>
  <c r="A33" i="13" s="1"/>
  <c r="A33" i="11" s="1"/>
  <c r="A33" i="1" s="1"/>
  <c r="A34" i="6"/>
  <c r="A34" i="7" s="1"/>
  <c r="A34" i="12"/>
  <c r="A34" i="13" s="1"/>
  <c r="A34" i="11" s="1"/>
  <c r="A34" i="1" s="1"/>
  <c r="A35" i="7"/>
  <c r="A35" i="12"/>
  <c r="A35" i="13" s="1"/>
  <c r="A35" i="11" s="1"/>
  <c r="A35" i="1" s="1"/>
  <c r="A36" i="7"/>
  <c r="A36" i="12"/>
  <c r="A36" i="13" s="1"/>
  <c r="A36" i="11" s="1"/>
  <c r="A36" i="1" s="1"/>
  <c r="A37" i="7"/>
  <c r="A37" i="12"/>
  <c r="A37" i="13" s="1"/>
  <c r="A37" i="11" s="1"/>
  <c r="A37" i="1" s="1"/>
  <c r="A38" i="7"/>
  <c r="A38" i="12"/>
  <c r="A38" i="13" s="1"/>
  <c r="A38" i="11" s="1"/>
  <c r="A38" i="1" s="1"/>
  <c r="A39" i="7"/>
  <c r="A39" i="12"/>
  <c r="A39" i="13" s="1"/>
  <c r="A39" i="11" s="1"/>
  <c r="A39" i="1" s="1"/>
  <c r="A40" i="7"/>
  <c r="A40" i="12"/>
  <c r="A40" i="13" s="1"/>
  <c r="A40" i="11" s="1"/>
  <c r="A40" i="1" s="1"/>
  <c r="A41" i="7"/>
  <c r="A41" i="12"/>
  <c r="A41" i="13" s="1"/>
  <c r="A41" i="11" s="1"/>
  <c r="A41" i="1" s="1"/>
  <c r="A42" i="7"/>
  <c r="A42" i="12"/>
  <c r="A42" i="13" s="1"/>
  <c r="A42" i="11" s="1"/>
  <c r="A42" i="1" s="1"/>
  <c r="A43" i="7"/>
  <c r="A43" i="12"/>
  <c r="A43" i="13" s="1"/>
  <c r="A43" i="11" s="1"/>
  <c r="A43" i="1" s="1"/>
  <c r="A44" i="7"/>
  <c r="A44" i="12"/>
  <c r="A44" i="13" s="1"/>
  <c r="A44" i="11" s="1"/>
  <c r="A44" i="1" s="1"/>
  <c r="A45" i="7"/>
  <c r="A45" i="12"/>
  <c r="A45" i="13" s="1"/>
  <c r="A45" i="11" s="1"/>
  <c r="A45" i="1" s="1"/>
  <c r="A46" i="7"/>
  <c r="A46" i="12"/>
  <c r="A46" i="13" s="1"/>
  <c r="A46" i="11" s="1"/>
  <c r="A46" i="1" s="1"/>
  <c r="A47" i="7"/>
  <c r="A47" i="12"/>
  <c r="A47" i="13" s="1"/>
  <c r="A47" i="11" s="1"/>
  <c r="A47" i="1" s="1"/>
  <c r="A48" i="7"/>
  <c r="A48" i="12"/>
  <c r="A48" i="13" s="1"/>
  <c r="A48" i="11" s="1"/>
  <c r="A48" i="1" s="1"/>
  <c r="A49" i="7"/>
  <c r="A49" i="12"/>
  <c r="A49" i="13" s="1"/>
  <c r="A49" i="11" s="1"/>
  <c r="A49" i="1" s="1"/>
  <c r="A27" i="12"/>
  <c r="A27" i="13" s="1"/>
  <c r="A27" i="11" s="1"/>
  <c r="A27" i="1" s="1"/>
  <c r="A31" i="12"/>
  <c r="A31" i="13" s="1"/>
  <c r="A31" i="11" s="1"/>
  <c r="A31" i="1" s="1"/>
  <c r="E24" i="6"/>
  <c r="G24" i="1"/>
  <c r="E23" i="6"/>
  <c r="G23" i="1"/>
  <c r="E24" i="1"/>
  <c r="E25" i="1"/>
  <c r="E27" i="2"/>
  <c r="C27" i="1"/>
  <c r="E48" i="2"/>
  <c r="C48" i="1" s="1"/>
  <c r="E22" i="7"/>
  <c r="I22" i="1"/>
  <c r="E6" i="6"/>
  <c r="G6" i="1"/>
  <c r="E7" i="6"/>
  <c r="G7" i="1"/>
  <c r="E8" i="1"/>
  <c r="E8" i="6"/>
  <c r="G8" i="1"/>
  <c r="E9" i="1"/>
  <c r="E9" i="6"/>
  <c r="G9" i="1"/>
  <c r="E10" i="6"/>
  <c r="G10" i="1"/>
  <c r="E11" i="6"/>
  <c r="G11" i="1"/>
  <c r="E12" i="1"/>
  <c r="E12" i="6"/>
  <c r="G12" i="1"/>
  <c r="E13" i="1"/>
  <c r="E13" i="6"/>
  <c r="G13" i="1"/>
  <c r="E14" i="6"/>
  <c r="G14" i="1"/>
  <c r="E15" i="6"/>
  <c r="G15" i="1"/>
  <c r="E16" i="1"/>
  <c r="E16" i="6"/>
  <c r="G16" i="1"/>
  <c r="E17" i="1"/>
  <c r="E17" i="6"/>
  <c r="G17" i="1"/>
  <c r="E18" i="6"/>
  <c r="G18" i="1"/>
  <c r="E19" i="2"/>
  <c r="C19" i="1" s="1"/>
  <c r="E19" i="6"/>
  <c r="G19" i="1"/>
  <c r="E20" i="1"/>
  <c r="E20" i="6"/>
  <c r="G20" i="1"/>
  <c r="E21" i="1"/>
  <c r="E21" i="6"/>
  <c r="G21" i="1"/>
  <c r="E22" i="1"/>
  <c r="E22" i="6"/>
  <c r="G22" i="1"/>
  <c r="E5" i="5"/>
  <c r="E5" i="1"/>
  <c r="E5" i="6"/>
  <c r="G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" i="11"/>
  <c r="E58" i="13"/>
  <c r="E30" i="13"/>
  <c r="Q30" i="1"/>
  <c r="E23" i="13"/>
  <c r="Q23" i="1"/>
  <c r="E21" i="13"/>
  <c r="Q21" i="1"/>
  <c r="E19" i="13"/>
  <c r="Q19" i="1"/>
  <c r="E16" i="13"/>
  <c r="Q16" i="1"/>
  <c r="E12" i="13"/>
  <c r="Q12" i="1"/>
  <c r="E6" i="13"/>
  <c r="Q6" i="1"/>
  <c r="E5" i="13"/>
  <c r="Q5" i="1"/>
  <c r="E58" i="12"/>
  <c r="E33" i="12"/>
  <c r="O33" i="1"/>
  <c r="E30" i="12"/>
  <c r="O30" i="1"/>
  <c r="E23" i="12"/>
  <c r="O23" i="1"/>
  <c r="E21" i="12"/>
  <c r="O21" i="1"/>
  <c r="E19" i="12"/>
  <c r="O19" i="1"/>
  <c r="E16" i="12"/>
  <c r="O16" i="1"/>
  <c r="E12" i="12"/>
  <c r="O12" i="1"/>
  <c r="E10" i="12"/>
  <c r="O10" i="1"/>
  <c r="E6" i="12"/>
  <c r="O6" i="1"/>
  <c r="E5" i="12"/>
  <c r="O5" i="1"/>
  <c r="E5" i="10"/>
  <c r="M5" i="1"/>
  <c r="E58" i="9"/>
  <c r="E49" i="9"/>
  <c r="K49" i="1"/>
  <c r="E48" i="9"/>
  <c r="K48" i="1"/>
  <c r="E47" i="9"/>
  <c r="K47" i="1"/>
  <c r="E46" i="9"/>
  <c r="K46" i="1"/>
  <c r="E45" i="9"/>
  <c r="K45" i="1"/>
  <c r="E44" i="9"/>
  <c r="K44" i="1"/>
  <c r="E43" i="9"/>
  <c r="K43" i="1"/>
  <c r="E42" i="9"/>
  <c r="K42" i="1"/>
  <c r="E41" i="9"/>
  <c r="K41" i="1"/>
  <c r="E40" i="9"/>
  <c r="K40" i="1"/>
  <c r="E39" i="9"/>
  <c r="K39" i="1"/>
  <c r="E38" i="9"/>
  <c r="K38" i="1"/>
  <c r="E37" i="9"/>
  <c r="K37" i="1"/>
  <c r="E36" i="9"/>
  <c r="K36" i="1"/>
  <c r="E35" i="9"/>
  <c r="K35" i="1"/>
  <c r="E34" i="9"/>
  <c r="K34" i="1"/>
  <c r="E33" i="9"/>
  <c r="K33" i="1"/>
  <c r="E32" i="9"/>
  <c r="K32" i="1"/>
  <c r="E31" i="9"/>
  <c r="K31" i="1"/>
  <c r="E30" i="9"/>
  <c r="K30" i="1"/>
  <c r="E29" i="9"/>
  <c r="K29" i="1"/>
  <c r="E28" i="9"/>
  <c r="K28" i="1"/>
  <c r="E27" i="9"/>
  <c r="K27" i="1"/>
  <c r="E26" i="9"/>
  <c r="K26" i="1"/>
  <c r="E25" i="9"/>
  <c r="K25" i="1"/>
  <c r="E24" i="9"/>
  <c r="K24" i="1"/>
  <c r="E23" i="9"/>
  <c r="K23" i="1"/>
  <c r="E22" i="9"/>
  <c r="K22" i="1"/>
  <c r="E21" i="9"/>
  <c r="K21" i="1"/>
  <c r="E20" i="9"/>
  <c r="K20" i="1"/>
  <c r="E19" i="9"/>
  <c r="K19" i="1"/>
  <c r="E18" i="9"/>
  <c r="K18" i="1"/>
  <c r="E17" i="9"/>
  <c r="K17" i="1"/>
  <c r="E16" i="9"/>
  <c r="K16" i="1"/>
  <c r="E15" i="9"/>
  <c r="K15" i="1"/>
  <c r="E14" i="9"/>
  <c r="K14" i="1"/>
  <c r="E13" i="9"/>
  <c r="K13" i="1"/>
  <c r="E12" i="9"/>
  <c r="K12" i="1"/>
  <c r="E11" i="9"/>
  <c r="K11" i="1"/>
  <c r="E10" i="9"/>
  <c r="K10" i="1"/>
  <c r="E9" i="9"/>
  <c r="K9" i="1"/>
  <c r="E8" i="9"/>
  <c r="K8" i="1"/>
  <c r="E7" i="9"/>
  <c r="K7" i="1"/>
  <c r="E6" i="9"/>
  <c r="K6" i="1"/>
  <c r="E5" i="9"/>
  <c r="K5" i="1"/>
  <c r="E49" i="7"/>
  <c r="I49" i="1"/>
  <c r="E48" i="7"/>
  <c r="I48" i="1"/>
  <c r="E47" i="7"/>
  <c r="I47" i="1"/>
  <c r="E46" i="7"/>
  <c r="I46" i="1"/>
  <c r="E45" i="7"/>
  <c r="I45" i="1"/>
  <c r="E44" i="7"/>
  <c r="I44" i="1"/>
  <c r="E43" i="7"/>
  <c r="I43" i="1"/>
  <c r="E42" i="7"/>
  <c r="I42" i="1"/>
  <c r="E41" i="7"/>
  <c r="I41" i="1"/>
  <c r="E40" i="7"/>
  <c r="I40" i="1"/>
  <c r="E39" i="7"/>
  <c r="I39" i="1"/>
  <c r="E38" i="7"/>
  <c r="I38" i="1"/>
  <c r="E37" i="7"/>
  <c r="I37" i="1"/>
  <c r="E36" i="7"/>
  <c r="I36" i="1"/>
  <c r="E35" i="7"/>
  <c r="I35" i="1"/>
  <c r="E34" i="7"/>
  <c r="I34" i="1"/>
  <c r="E33" i="7"/>
  <c r="I33" i="1"/>
  <c r="E32" i="7"/>
  <c r="I32" i="1"/>
  <c r="E31" i="7"/>
  <c r="I31" i="1"/>
  <c r="E30" i="7"/>
  <c r="I30" i="1"/>
  <c r="E29" i="7"/>
  <c r="I29" i="1"/>
  <c r="E28" i="7"/>
  <c r="I28" i="1"/>
  <c r="E27" i="7"/>
  <c r="I27" i="1"/>
  <c r="E26" i="7"/>
  <c r="I26" i="1"/>
  <c r="E25" i="7"/>
  <c r="I25" i="1"/>
  <c r="E24" i="7"/>
  <c r="I24" i="1"/>
  <c r="E23" i="7"/>
  <c r="I23" i="1"/>
  <c r="E21" i="7"/>
  <c r="I21" i="1"/>
  <c r="E20" i="7"/>
  <c r="I20" i="1"/>
  <c r="E19" i="7"/>
  <c r="I19" i="1"/>
  <c r="E18" i="7"/>
  <c r="I18" i="1"/>
  <c r="E17" i="7"/>
  <c r="I17" i="1"/>
  <c r="E16" i="7"/>
  <c r="I16" i="1"/>
  <c r="E15" i="7"/>
  <c r="I15" i="1"/>
  <c r="E14" i="7"/>
  <c r="I14" i="1"/>
  <c r="E13" i="7"/>
  <c r="I13" i="1"/>
  <c r="E12" i="7"/>
  <c r="I12" i="1"/>
  <c r="E11" i="7"/>
  <c r="I11" i="1"/>
  <c r="E10" i="7"/>
  <c r="I10" i="1"/>
  <c r="E9" i="7"/>
  <c r="I9" i="1"/>
  <c r="E8" i="7"/>
  <c r="I8" i="1"/>
  <c r="E7" i="7"/>
  <c r="I7" i="1"/>
  <c r="E6" i="7"/>
  <c r="I6" i="1"/>
  <c r="E5" i="7"/>
  <c r="I5" i="1"/>
  <c r="E49" i="6"/>
  <c r="G49" i="1"/>
  <c r="E48" i="6"/>
  <c r="G48" i="1"/>
  <c r="E47" i="6"/>
  <c r="G47" i="1"/>
  <c r="E46" i="6"/>
  <c r="G46" i="1"/>
  <c r="E45" i="6"/>
  <c r="G45" i="1"/>
  <c r="E44" i="6"/>
  <c r="G44" i="1"/>
  <c r="E43" i="6"/>
  <c r="G43" i="1"/>
  <c r="E42" i="6"/>
  <c r="G42" i="1"/>
  <c r="E41" i="6"/>
  <c r="G41" i="1"/>
  <c r="E40" i="6"/>
  <c r="G40" i="1"/>
  <c r="E39" i="6"/>
  <c r="G39" i="1"/>
  <c r="E38" i="6"/>
  <c r="G38" i="1"/>
  <c r="E37" i="6"/>
  <c r="G37" i="1"/>
  <c r="E36" i="6"/>
  <c r="G36" i="1"/>
  <c r="E35" i="6"/>
  <c r="G35" i="1"/>
  <c r="E34" i="6"/>
  <c r="G34" i="1"/>
  <c r="E33" i="6"/>
  <c r="G33" i="1"/>
  <c r="E32" i="6"/>
  <c r="G32" i="1"/>
  <c r="E31" i="6"/>
  <c r="G31" i="1"/>
  <c r="E30" i="6"/>
  <c r="G30" i="1"/>
  <c r="E29" i="6"/>
  <c r="G29" i="1"/>
  <c r="E28" i="6"/>
  <c r="G28" i="1"/>
  <c r="E27" i="6"/>
  <c r="G27" i="1"/>
  <c r="E26" i="6"/>
  <c r="G26" i="1"/>
  <c r="E25" i="6"/>
  <c r="G25" i="1"/>
  <c r="E6" i="2"/>
  <c r="C6" i="1"/>
  <c r="E7" i="2"/>
  <c r="C7" i="1" s="1"/>
  <c r="E8" i="2"/>
  <c r="C8" i="1"/>
  <c r="E9" i="2"/>
  <c r="C9" i="1" s="1"/>
  <c r="E10" i="2"/>
  <c r="C10" i="1"/>
  <c r="E11" i="2"/>
  <c r="C11" i="1" s="1"/>
  <c r="E12" i="2"/>
  <c r="C12" i="1"/>
  <c r="E13" i="2"/>
  <c r="C13" i="1" s="1"/>
  <c r="E14" i="2"/>
  <c r="C14" i="1"/>
  <c r="E15" i="2"/>
  <c r="C15" i="1" s="1"/>
  <c r="E16" i="2"/>
  <c r="C16" i="1"/>
  <c r="E17" i="2"/>
  <c r="C17" i="1" s="1"/>
  <c r="E18" i="2"/>
  <c r="C18" i="1"/>
  <c r="E20" i="2"/>
  <c r="C20" i="1" s="1"/>
  <c r="E21" i="2"/>
  <c r="C21" i="1"/>
  <c r="E22" i="2"/>
  <c r="C22" i="1" s="1"/>
  <c r="E23" i="2"/>
  <c r="C23" i="1"/>
  <c r="E24" i="2"/>
  <c r="C24" i="1" s="1"/>
  <c r="E25" i="2"/>
  <c r="C25" i="1"/>
  <c r="E26" i="2"/>
  <c r="C26" i="1" s="1"/>
  <c r="E28" i="2"/>
  <c r="C28" i="1"/>
  <c r="E29" i="2"/>
  <c r="C29" i="1" s="1"/>
  <c r="E30" i="2"/>
  <c r="C30" i="1"/>
  <c r="E31" i="2"/>
  <c r="C31" i="1" s="1"/>
  <c r="E32" i="2"/>
  <c r="C32" i="1"/>
  <c r="E33" i="2"/>
  <c r="C33" i="1" s="1"/>
  <c r="E34" i="2"/>
  <c r="C34" i="1"/>
  <c r="E35" i="2"/>
  <c r="C35" i="1" s="1"/>
  <c r="E36" i="2"/>
  <c r="C36" i="1"/>
  <c r="E37" i="2"/>
  <c r="C37" i="1" s="1"/>
  <c r="E38" i="2"/>
  <c r="C38" i="1"/>
  <c r="E39" i="2"/>
  <c r="C39" i="1" s="1"/>
  <c r="E40" i="2"/>
  <c r="C40" i="1"/>
  <c r="E41" i="2"/>
  <c r="C41" i="1" s="1"/>
  <c r="E42" i="2"/>
  <c r="C42" i="1"/>
  <c r="E43" i="2"/>
  <c r="C43" i="1" s="1"/>
  <c r="E44" i="2"/>
  <c r="C44" i="1"/>
  <c r="E45" i="2"/>
  <c r="C45" i="1" s="1"/>
  <c r="E46" i="2"/>
  <c r="C46" i="1"/>
  <c r="E47" i="2"/>
  <c r="C47" i="1" s="1"/>
  <c r="E49" i="2"/>
  <c r="C49" i="1"/>
  <c r="E5" i="2"/>
  <c r="C5" i="1" s="1"/>
  <c r="A23" i="6"/>
  <c r="A23" i="7" s="1"/>
  <c r="A23" i="12"/>
  <c r="A23" i="13" s="1"/>
  <c r="A23" i="11" s="1"/>
  <c r="A23" i="1" s="1"/>
  <c r="B73" i="1" l="1"/>
  <c r="T73" i="1"/>
  <c r="U73" i="1" s="1"/>
  <c r="D18" i="14" s="1"/>
  <c r="S32" i="1"/>
  <c r="T32" i="1" s="1"/>
  <c r="U32" i="1" s="1"/>
  <c r="D85" i="14" s="1"/>
  <c r="T102" i="1"/>
  <c r="U102" i="1" s="1"/>
  <c r="D20" i="14" s="1"/>
  <c r="T20" i="1"/>
  <c r="U20" i="1" s="1"/>
  <c r="D37" i="14" s="1"/>
  <c r="B40" i="1"/>
  <c r="B97" i="1"/>
  <c r="B29" i="14" s="1"/>
  <c r="T93" i="1"/>
  <c r="U93" i="1" s="1"/>
  <c r="D103" i="14" s="1"/>
  <c r="S77" i="1"/>
  <c r="T77" i="1" s="1"/>
  <c r="U77" i="1" s="1"/>
  <c r="D14" i="14" s="1"/>
  <c r="T63" i="1"/>
  <c r="U63" i="1" s="1"/>
  <c r="D74" i="14" s="1"/>
  <c r="B86" i="1"/>
  <c r="B42" i="14" s="1"/>
  <c r="T103" i="1"/>
  <c r="U103" i="1" s="1"/>
  <c r="D31" i="14" s="1"/>
  <c r="B99" i="1"/>
  <c r="B92" i="14" s="1"/>
  <c r="T99" i="1"/>
  <c r="U99" i="1" s="1"/>
  <c r="B81" i="1"/>
  <c r="B68" i="14" s="1"/>
  <c r="T81" i="1"/>
  <c r="U81" i="1" s="1"/>
  <c r="D68" i="14" s="1"/>
  <c r="B29" i="1"/>
  <c r="T29" i="1"/>
  <c r="U29" i="1" s="1"/>
  <c r="D82" i="14" s="1"/>
  <c r="B33" i="1"/>
  <c r="B34" i="14" s="1"/>
  <c r="T33" i="1"/>
  <c r="U33" i="1" s="1"/>
  <c r="D34" i="14" s="1"/>
  <c r="B6" i="1"/>
  <c r="T6" i="1"/>
  <c r="U6" i="1" s="1"/>
  <c r="D2" i="14" s="1"/>
  <c r="D76" i="14"/>
  <c r="D78" i="14"/>
  <c r="S61" i="1"/>
  <c r="T61" i="1" s="1"/>
  <c r="U61" i="1" s="1"/>
  <c r="D65" i="14" s="1"/>
  <c r="S95" i="1"/>
  <c r="S39" i="1"/>
  <c r="T39" i="1" s="1"/>
  <c r="U39" i="1" s="1"/>
  <c r="D64" i="14" s="1"/>
  <c r="S51" i="1"/>
  <c r="T51" i="1" s="1"/>
  <c r="U51" i="1" s="1"/>
  <c r="D59" i="14" s="1"/>
  <c r="S72" i="1"/>
  <c r="S91" i="1"/>
  <c r="T91" i="1" s="1"/>
  <c r="U91" i="1" s="1"/>
  <c r="D100" i="14" s="1"/>
  <c r="S90" i="1"/>
  <c r="B62" i="1"/>
  <c r="B32" i="14" s="1"/>
  <c r="B7" i="1"/>
  <c r="B76" i="1"/>
  <c r="B82" i="1"/>
  <c r="B70" i="14" s="1"/>
  <c r="B34" i="1"/>
  <c r="B38" i="14" s="1"/>
  <c r="B67" i="1"/>
  <c r="B22" i="1"/>
  <c r="B32" i="1"/>
  <c r="B85" i="14" s="1"/>
  <c r="B46" i="1"/>
  <c r="B96" i="14" s="1"/>
  <c r="S69" i="1"/>
  <c r="T69" i="1" s="1"/>
  <c r="U69" i="1" s="1"/>
  <c r="D8" i="14" s="1"/>
  <c r="S24" i="1"/>
  <c r="S13" i="1"/>
  <c r="B13" i="1" s="1"/>
  <c r="B45" i="14" s="1"/>
  <c r="B98" i="1"/>
  <c r="B78" i="14" s="1"/>
  <c r="S28" i="1"/>
  <c r="S45" i="1"/>
  <c r="S52" i="1"/>
  <c r="S57" i="1"/>
  <c r="B57" i="1" s="1"/>
  <c r="B91" i="14" s="1"/>
  <c r="S85" i="1"/>
  <c r="S14" i="1"/>
  <c r="S54" i="1"/>
  <c r="S65" i="1"/>
  <c r="S31" i="1"/>
  <c r="T17" i="1"/>
  <c r="U17" i="1" s="1"/>
  <c r="D63" i="14" s="1"/>
  <c r="T25" i="1"/>
  <c r="U25" i="1" s="1"/>
  <c r="D48" i="14" s="1"/>
  <c r="S27" i="1"/>
  <c r="T27" i="1" s="1"/>
  <c r="U27" i="1" s="1"/>
  <c r="D51" i="14" s="1"/>
  <c r="T49" i="1"/>
  <c r="U49" i="1" s="1"/>
  <c r="D102" i="14" s="1"/>
  <c r="T30" i="1"/>
  <c r="U30" i="1" s="1"/>
  <c r="D10" i="14" s="1"/>
  <c r="B71" i="1"/>
  <c r="B75" i="14" s="1"/>
  <c r="S8" i="1"/>
  <c r="S58" i="1"/>
  <c r="B58" i="1" s="1"/>
  <c r="S64" i="1"/>
  <c r="S9" i="1"/>
  <c r="B9" i="1" s="1"/>
  <c r="B16" i="14" s="1"/>
  <c r="S41" i="1"/>
  <c r="S53" i="1"/>
  <c r="S59" i="1"/>
  <c r="S87" i="1"/>
  <c r="S5" i="1"/>
  <c r="S70" i="1"/>
  <c r="S18" i="1"/>
  <c r="T19" i="1"/>
  <c r="U19" i="1" s="1"/>
  <c r="D6" i="14" s="1"/>
  <c r="B19" i="1"/>
  <c r="B6" i="14" s="1"/>
  <c r="B31" i="1"/>
  <c r="T31" i="1"/>
  <c r="U31" i="1" s="1"/>
  <c r="D86" i="14" s="1"/>
  <c r="T37" i="1"/>
  <c r="U37" i="1" s="1"/>
  <c r="D50" i="14" s="1"/>
  <c r="B37" i="1"/>
  <c r="B50" i="14" s="1"/>
  <c r="T43" i="1"/>
  <c r="U43" i="1" s="1"/>
  <c r="D43" i="14" s="1"/>
  <c r="B43" i="1"/>
  <c r="B43" i="14" s="1"/>
  <c r="B55" i="1"/>
  <c r="B90" i="14" s="1"/>
  <c r="T55" i="1"/>
  <c r="U55" i="1" s="1"/>
  <c r="D90" i="14" s="1"/>
  <c r="B89" i="1"/>
  <c r="T89" i="1"/>
  <c r="U89" i="1" s="1"/>
  <c r="D97" i="14" s="1"/>
  <c r="B95" i="1"/>
  <c r="B13" i="14" s="1"/>
  <c r="T95" i="1"/>
  <c r="U95" i="1" s="1"/>
  <c r="D13" i="14" s="1"/>
  <c r="T72" i="1"/>
  <c r="U72" i="1" s="1"/>
  <c r="D79" i="14" s="1"/>
  <c r="B72" i="1"/>
  <c r="B50" i="1"/>
  <c r="B46" i="14" s="1"/>
  <c r="B83" i="1"/>
  <c r="B35" i="14" s="1"/>
  <c r="B101" i="1"/>
  <c r="B27" i="14" s="1"/>
  <c r="B91" i="1"/>
  <c r="B36" i="1"/>
  <c r="B40" i="14" s="1"/>
  <c r="B68" i="1"/>
  <c r="B62" i="14" s="1"/>
  <c r="B88" i="1"/>
  <c r="B26" i="1"/>
  <c r="B67" i="14" s="1"/>
  <c r="B84" i="1"/>
  <c r="B80" i="14" s="1"/>
  <c r="B48" i="1"/>
  <c r="B61" i="1"/>
  <c r="B65" i="14" s="1"/>
  <c r="B35" i="1"/>
  <c r="B10" i="1"/>
  <c r="B11" i="1"/>
  <c r="B22" i="14" s="1"/>
  <c r="T38" i="1"/>
  <c r="U38" i="1" s="1"/>
  <c r="D55" i="14" s="1"/>
  <c r="T58" i="1"/>
  <c r="U58" i="1" s="1"/>
  <c r="D11" i="14" s="1"/>
  <c r="T79" i="1"/>
  <c r="U79" i="1" s="1"/>
  <c r="D58" i="14" s="1"/>
  <c r="S23" i="1"/>
  <c r="T96" i="1"/>
  <c r="U96" i="1" s="1"/>
  <c r="B96" i="1"/>
  <c r="B73" i="14" s="1"/>
  <c r="B69" i="1"/>
  <c r="B8" i="14" s="1"/>
  <c r="B77" i="1"/>
  <c r="B14" i="14" s="1"/>
  <c r="B15" i="1"/>
  <c r="B15" i="14" s="1"/>
  <c r="S100" i="1"/>
  <c r="T100" i="1" s="1"/>
  <c r="U100" i="1" s="1"/>
  <c r="D23" i="14" s="1"/>
  <c r="S94" i="1"/>
  <c r="S44" i="1"/>
  <c r="S16" i="1"/>
  <c r="S92" i="1"/>
  <c r="B60" i="1"/>
  <c r="B24" i="14" s="1"/>
  <c r="T21" i="1"/>
  <c r="U21" i="1" s="1"/>
  <c r="D3" i="14" s="1"/>
  <c r="D92" i="14"/>
  <c r="D89" i="14"/>
  <c r="B102" i="14"/>
  <c r="B4" i="14"/>
  <c r="B2" i="14"/>
  <c r="B87" i="14"/>
  <c r="B53" i="14"/>
  <c r="B82" i="14"/>
  <c r="B37" i="14"/>
  <c r="B9" i="14"/>
  <c r="B33" i="14"/>
  <c r="B83" i="14"/>
  <c r="B30" i="14"/>
  <c r="B49" i="14"/>
  <c r="B10" i="14"/>
  <c r="B98" i="14"/>
  <c r="B3" i="14"/>
  <c r="B103" i="14"/>
  <c r="B21" i="14"/>
  <c r="B66" i="14"/>
  <c r="B17" i="14"/>
  <c r="B18" i="14"/>
  <c r="B86" i="14"/>
  <c r="B26" i="14"/>
  <c r="B63" i="14"/>
  <c r="B48" i="14"/>
  <c r="B55" i="14"/>
  <c r="B7" i="14"/>
  <c r="B95" i="14"/>
  <c r="B11" i="14"/>
  <c r="B89" i="14"/>
  <c r="B100" i="14"/>
  <c r="B97" i="14"/>
  <c r="B58" i="14"/>
  <c r="B44" i="14"/>
  <c r="B94" i="14"/>
  <c r="B79" i="14"/>
  <c r="B57" i="14"/>
  <c r="B74" i="14"/>
  <c r="T13" i="1" l="1"/>
  <c r="U13" i="1" s="1"/>
  <c r="D45" i="14" s="1"/>
  <c r="B51" i="1"/>
  <c r="B59" i="14" s="1"/>
  <c r="T5" i="1"/>
  <c r="U5" i="1" s="1"/>
  <c r="D52" i="14" s="1"/>
  <c r="B5" i="1"/>
  <c r="B52" i="14" s="1"/>
  <c r="B76" i="14"/>
  <c r="T57" i="1"/>
  <c r="U57" i="1" s="1"/>
  <c r="D91" i="14" s="1"/>
  <c r="B27" i="1"/>
  <c r="B51" i="14" s="1"/>
  <c r="T18" i="1"/>
  <c r="U18" i="1" s="1"/>
  <c r="D56" i="14" s="1"/>
  <c r="B18" i="1"/>
  <c r="B56" i="14" s="1"/>
  <c r="T59" i="1"/>
  <c r="U59" i="1" s="1"/>
  <c r="D60" i="14" s="1"/>
  <c r="B59" i="1"/>
  <c r="B60" i="14" s="1"/>
  <c r="B64" i="1"/>
  <c r="B19" i="14" s="1"/>
  <c r="T64" i="1"/>
  <c r="U64" i="1" s="1"/>
  <c r="D19" i="14" s="1"/>
  <c r="T14" i="1"/>
  <c r="U14" i="1" s="1"/>
  <c r="D28" i="14" s="1"/>
  <c r="B14" i="1"/>
  <c r="B28" i="14" s="1"/>
  <c r="T45" i="1"/>
  <c r="U45" i="1" s="1"/>
  <c r="D36" i="14" s="1"/>
  <c r="B45" i="1"/>
  <c r="B36" i="14" s="1"/>
  <c r="T24" i="1"/>
  <c r="U24" i="1" s="1"/>
  <c r="D25" i="14" s="1"/>
  <c r="B24" i="1"/>
  <c r="B25" i="14" s="1"/>
  <c r="B41" i="1"/>
  <c r="B81" i="14" s="1"/>
  <c r="T41" i="1"/>
  <c r="U41" i="1" s="1"/>
  <c r="D81" i="14" s="1"/>
  <c r="T8" i="1"/>
  <c r="U8" i="1" s="1"/>
  <c r="D47" i="14" s="1"/>
  <c r="B8" i="1"/>
  <c r="B47" i="14" s="1"/>
  <c r="B65" i="1"/>
  <c r="B41" i="14" s="1"/>
  <c r="T65" i="1"/>
  <c r="U65" i="1" s="1"/>
  <c r="D41" i="14" s="1"/>
  <c r="T87" i="1"/>
  <c r="U87" i="1" s="1"/>
  <c r="D88" i="14" s="1"/>
  <c r="B87" i="1"/>
  <c r="B88" i="14" s="1"/>
  <c r="T54" i="1"/>
  <c r="U54" i="1" s="1"/>
  <c r="D77" i="14" s="1"/>
  <c r="B54" i="1"/>
  <c r="B77" i="14" s="1"/>
  <c r="T52" i="1"/>
  <c r="U52" i="1" s="1"/>
  <c r="D61" i="14" s="1"/>
  <c r="B52" i="1"/>
  <c r="B61" i="14" s="1"/>
  <c r="B90" i="1"/>
  <c r="B99" i="14" s="1"/>
  <c r="T90" i="1"/>
  <c r="U90" i="1" s="1"/>
  <c r="D99" i="14" s="1"/>
  <c r="T9" i="1"/>
  <c r="U9" i="1" s="1"/>
  <c r="D16" i="14" s="1"/>
  <c r="B39" i="1"/>
  <c r="B64" i="14" s="1"/>
  <c r="T70" i="1"/>
  <c r="U70" i="1" s="1"/>
  <c r="D69" i="14" s="1"/>
  <c r="B70" i="1"/>
  <c r="B69" i="14" s="1"/>
  <c r="B53" i="1"/>
  <c r="B72" i="14" s="1"/>
  <c r="T53" i="1"/>
  <c r="U53" i="1" s="1"/>
  <c r="D72" i="14" s="1"/>
  <c r="T85" i="1"/>
  <c r="U85" i="1" s="1"/>
  <c r="D84" i="14" s="1"/>
  <c r="B85" i="1"/>
  <c r="B84" i="14" s="1"/>
  <c r="T28" i="1"/>
  <c r="U28" i="1" s="1"/>
  <c r="D39" i="14" s="1"/>
  <c r="B28" i="1"/>
  <c r="B39" i="14" s="1"/>
  <c r="T16" i="1"/>
  <c r="U16" i="1" s="1"/>
  <c r="D5" i="14" s="1"/>
  <c r="B16" i="1"/>
  <c r="B5" i="14" s="1"/>
  <c r="B71" i="14"/>
  <c r="T44" i="1"/>
  <c r="U44" i="1" s="1"/>
  <c r="D93" i="14" s="1"/>
  <c r="B44" i="1"/>
  <c r="B93" i="14" s="1"/>
  <c r="D71" i="14"/>
  <c r="D73" i="14"/>
  <c r="B100" i="1"/>
  <c r="B23" i="14" s="1"/>
  <c r="B94" i="1"/>
  <c r="B54" i="14" s="1"/>
  <c r="T94" i="1"/>
  <c r="U94" i="1" s="1"/>
  <c r="D54" i="14" s="1"/>
  <c r="T92" i="1"/>
  <c r="U92" i="1" s="1"/>
  <c r="D101" i="14" s="1"/>
  <c r="B92" i="1"/>
  <c r="B101" i="14" s="1"/>
  <c r="B23" i="1"/>
  <c r="B12" i="14" s="1"/>
  <c r="C67" i="14" s="1"/>
  <c r="T23" i="1"/>
  <c r="U23" i="1" s="1"/>
  <c r="D12" i="14" s="1"/>
  <c r="C117" i="14" l="1"/>
  <c r="C71" i="14"/>
  <c r="C107" i="14"/>
  <c r="C82" i="14"/>
  <c r="C62" i="14"/>
  <c r="C91" i="14"/>
  <c r="C53" i="14"/>
  <c r="C28" i="14"/>
  <c r="C101" i="14"/>
  <c r="C119" i="14"/>
  <c r="C59" i="14"/>
  <c r="C22" i="14"/>
  <c r="C12" i="14"/>
  <c r="C120" i="14"/>
  <c r="C47" i="14"/>
  <c r="C69" i="14"/>
  <c r="C83" i="14"/>
  <c r="C77" i="14"/>
  <c r="C19" i="14"/>
  <c r="C111" i="14"/>
  <c r="C89" i="14"/>
  <c r="C76" i="14"/>
  <c r="C79" i="14"/>
  <c r="C104" i="14"/>
  <c r="C14" i="14"/>
  <c r="C93" i="14"/>
  <c r="C70" i="14"/>
  <c r="C61" i="14"/>
  <c r="C29" i="14"/>
  <c r="C51" i="14"/>
  <c r="C13" i="14"/>
  <c r="C64" i="14"/>
  <c r="C38" i="14"/>
  <c r="C87" i="14"/>
  <c r="C5" i="14"/>
  <c r="C40" i="14"/>
  <c r="C102" i="14"/>
  <c r="C90" i="14"/>
  <c r="C9" i="14"/>
  <c r="C58" i="14"/>
  <c r="C49" i="14"/>
  <c r="C92" i="14"/>
  <c r="C110" i="14"/>
  <c r="C27" i="14"/>
  <c r="C115" i="14"/>
  <c r="C85" i="14"/>
  <c r="C8" i="14"/>
  <c r="C10" i="14"/>
  <c r="C41" i="14"/>
  <c r="C96" i="14"/>
  <c r="C3" i="14"/>
  <c r="C65" i="14"/>
  <c r="C6" i="14"/>
  <c r="C57" i="14"/>
  <c r="C63" i="14"/>
  <c r="C98" i="14"/>
  <c r="C33" i="14"/>
  <c r="C39" i="14"/>
  <c r="C25" i="14"/>
  <c r="C52" i="14"/>
  <c r="C74" i="14"/>
  <c r="C15" i="14"/>
  <c r="C18" i="14"/>
  <c r="C56" i="14"/>
  <c r="C99" i="14"/>
  <c r="C21" i="14"/>
  <c r="C68" i="14"/>
  <c r="C60" i="14"/>
  <c r="C113" i="14"/>
  <c r="C112" i="14"/>
  <c r="C31" i="14"/>
  <c r="C78" i="14"/>
  <c r="C109" i="14"/>
  <c r="C116" i="14"/>
  <c r="C37" i="14"/>
  <c r="C35" i="14"/>
  <c r="C50" i="14"/>
  <c r="C48" i="14"/>
  <c r="C45" i="14"/>
  <c r="C103" i="14"/>
  <c r="C94" i="14"/>
  <c r="C86" i="14"/>
  <c r="C43" i="14"/>
  <c r="C2" i="14"/>
  <c r="C24" i="14"/>
  <c r="C7" i="14"/>
  <c r="C73" i="14"/>
  <c r="C114" i="14"/>
  <c r="C118" i="14"/>
  <c r="C4" i="14"/>
  <c r="C88" i="14"/>
  <c r="C32" i="14"/>
  <c r="C16" i="14"/>
  <c r="C95" i="14"/>
  <c r="C42" i="14"/>
  <c r="C44" i="14"/>
  <c r="C36" i="14"/>
  <c r="C81" i="14"/>
  <c r="C100" i="14"/>
  <c r="C75" i="14"/>
  <c r="C72" i="14"/>
  <c r="C66" i="14"/>
  <c r="C84" i="14"/>
  <c r="C26" i="14"/>
  <c r="C80" i="14"/>
  <c r="C11" i="14"/>
  <c r="C97" i="14"/>
  <c r="C34" i="14"/>
  <c r="C30" i="14"/>
  <c r="C46" i="14"/>
  <c r="C17" i="14"/>
  <c r="C55" i="14"/>
  <c r="C54" i="14"/>
  <c r="C106" i="14"/>
  <c r="C20" i="14"/>
  <c r="C23" i="14"/>
  <c r="C108" i="14"/>
  <c r="C105" i="14"/>
</calcChain>
</file>

<file path=xl/sharedStrings.xml><?xml version="1.0" encoding="utf-8"?>
<sst xmlns="http://schemas.openxmlformats.org/spreadsheetml/2006/main" count="534" uniqueCount="167">
  <si>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</si>
  <si>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</si>
  <si>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</si>
  <si>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</si>
  <si>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</si>
  <si>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</si>
  <si>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</si>
  <si>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</si>
  <si>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</si>
  <si>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</si>
  <si>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</si>
  <si>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</si>
  <si>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</si>
  <si>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</si>
  <si>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</si>
  <si>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</si>
  <si>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</si>
  <si>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</si>
  <si>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</si>
  <si>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</si>
  <si>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</si>
  <si>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</si>
  <si>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</si>
  <si>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TEAM GENESIS</t>
  </si>
  <si>
    <t>TEAM KART 58</t>
  </si>
  <si>
    <t>TEAM KART 58 / 2</t>
  </si>
  <si>
    <t>ADFF</t>
  </si>
  <si>
    <t>C2D COMPETITION</t>
  </si>
  <si>
    <t>FSM KARTEAM</t>
  </si>
  <si>
    <t>POMONA</t>
  </si>
  <si>
    <t>LTK</t>
  </si>
  <si>
    <t>RANJ TEAM 2</t>
  </si>
  <si>
    <t>RANJOS</t>
  </si>
  <si>
    <t>MECAGAZ</t>
  </si>
  <si>
    <t>GENTLEMEN DRIVERS</t>
  </si>
  <si>
    <t>LES COURANTS D' AIR</t>
  </si>
  <si>
    <t>CONCEPT KART</t>
  </si>
  <si>
    <t>EKC 1</t>
  </si>
  <si>
    <t>07 fev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</si>
  <si>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</si>
  <si>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</si>
  <si>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</si>
  <si>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</si>
  <si>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</si>
  <si>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</si>
  <si>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</si>
  <si>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</si>
  <si>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</si>
  <si>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</si>
  <si>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</si>
  <si>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</si>
  <si>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</si>
  <si>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</si>
  <si>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</si>
  <si>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</si>
  <si>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</si>
  <si>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</si>
  <si>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</si>
  <si>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</si>
  <si>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</si>
  <si>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</si>
  <si>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</si>
  <si>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TECHNIKART</t>
  </si>
  <si>
    <t>EKC / DATES</t>
  </si>
  <si>
    <t>TYPE de COURSES</t>
  </si>
  <si>
    <t>30mn  / 2H</t>
  </si>
  <si>
    <t>40mn / 4H</t>
  </si>
  <si>
    <t>2 x 30mn  /  2 x  2H</t>
  </si>
  <si>
    <t>QUI VA PIANO</t>
  </si>
  <si>
    <t>ACK UNISTARS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</si>
  <si>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</si>
  <si>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</si>
  <si>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</si>
  <si>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</si>
  <si>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</si>
  <si>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t>STAR WARS TEAM</t>
  </si>
  <si>
    <t>SRP COMPETITION</t>
  </si>
  <si>
    <t>BP KART CONCEPT</t>
  </si>
  <si>
    <t>JUS DE FREE</t>
  </si>
  <si>
    <t>MESSIER SPORT</t>
  </si>
  <si>
    <t>MAC BEER</t>
  </si>
  <si>
    <t>MAC BOYS</t>
  </si>
  <si>
    <t>MAC BOYS KIDS</t>
  </si>
  <si>
    <t>KART ' IMPRO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</si>
  <si>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</si>
  <si>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</si>
  <si>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</si>
  <si>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 xml:space="preserve">PILOTES SOUCY </t>
  </si>
  <si>
    <t>KSRACING</t>
  </si>
  <si>
    <t>KART &amp; DIEM</t>
  </si>
  <si>
    <t xml:space="preserve">RANJ TEAM </t>
  </si>
  <si>
    <t>LES COURANTS D' AIR 2</t>
  </si>
  <si>
    <t>RANJ TEAM</t>
  </si>
  <si>
    <t>ASMS OUISTI TEAM</t>
  </si>
  <si>
    <t>UD PETILLANTS</t>
  </si>
  <si>
    <t>KP RACER</t>
  </si>
  <si>
    <t>FEEL EUROPE</t>
  </si>
  <si>
    <t>JD KART 63A</t>
  </si>
  <si>
    <t>SRP COMPETITION 2</t>
  </si>
  <si>
    <t>UNISTARS</t>
  </si>
  <si>
    <t>WYGO RACING</t>
  </si>
  <si>
    <t>M RACING</t>
  </si>
  <si>
    <t>KART'IMPRO</t>
  </si>
  <si>
    <t>SUNSET RACING</t>
  </si>
  <si>
    <t>COLIN TEAM</t>
  </si>
  <si>
    <t>CLUB AUTO PASSION</t>
  </si>
  <si>
    <t>PILOTES SOUCY</t>
  </si>
  <si>
    <t>JD KART 63C</t>
  </si>
  <si>
    <t>JD KART 63B</t>
  </si>
  <si>
    <t>JAUSSAUD EVENTS</t>
  </si>
  <si>
    <t>ASCAN TEAM 2</t>
  </si>
  <si>
    <t xml:space="preserve">ASCAN TEAM </t>
  </si>
  <si>
    <t>MAC BOYS UTAH</t>
  </si>
  <si>
    <t>TTE</t>
  </si>
  <si>
    <t>MAC GIRLS UTAH</t>
  </si>
  <si>
    <t>21 aout</t>
  </si>
  <si>
    <t>ET KARTET VOUS</t>
  </si>
  <si>
    <t>LNS COMPETITION</t>
  </si>
  <si>
    <t>MAD DOG RACING</t>
  </si>
  <si>
    <t>PIF PAF</t>
  </si>
  <si>
    <t>XMEN</t>
  </si>
  <si>
    <t>BG RACING</t>
  </si>
  <si>
    <t>LES DERNIERS</t>
  </si>
  <si>
    <t>RED LAMA</t>
  </si>
  <si>
    <t>C2D2</t>
  </si>
  <si>
    <t>BLONDIKART</t>
  </si>
  <si>
    <t>GUY HOQUET</t>
  </si>
  <si>
    <t>JAMAIKART</t>
  </si>
  <si>
    <t>BR TEAM 2</t>
  </si>
  <si>
    <t>ACK 14.FR</t>
  </si>
  <si>
    <t xml:space="preserve">CAEN VERANDAS </t>
  </si>
  <si>
    <t>EMSL RQ</t>
  </si>
  <si>
    <t>PICARDIE CONNECTION</t>
  </si>
  <si>
    <t>ASCEN 2</t>
  </si>
  <si>
    <t>K &amp; D COMPETITION</t>
  </si>
  <si>
    <t>TEAM PFK</t>
  </si>
  <si>
    <t>AK3G</t>
  </si>
  <si>
    <t>ASCEN 1</t>
  </si>
  <si>
    <t>ARNAGE RACING TEAM</t>
  </si>
  <si>
    <t>BR TEAM 1</t>
  </si>
  <si>
    <t>TEAM SKL KARTING</t>
  </si>
  <si>
    <t>RACING ENGINEERING</t>
  </si>
  <si>
    <t>RASTA KART</t>
  </si>
  <si>
    <t>ASCEN 3</t>
  </si>
  <si>
    <t>TTR</t>
  </si>
  <si>
    <t>ASCEN 4</t>
  </si>
  <si>
    <t>ERK TEAM</t>
  </si>
  <si>
    <t>LES FURIEUX</t>
  </si>
  <si>
    <t>ORKA TEAM</t>
  </si>
  <si>
    <t>TEAM 46</t>
  </si>
  <si>
    <t>H-BOYS</t>
  </si>
  <si>
    <t>DRIVER 27</t>
  </si>
  <si>
    <t>PLP RACING TEAM</t>
  </si>
  <si>
    <t>ARIES KART 1</t>
  </si>
  <si>
    <t>LES GORDINIS</t>
  </si>
  <si>
    <t>ARIES KART 3</t>
  </si>
  <si>
    <t>PLP DKR</t>
  </si>
  <si>
    <t>ARIES KART 4</t>
  </si>
  <si>
    <t>ARIES KART 2</t>
  </si>
  <si>
    <t>ARIES KART 5</t>
  </si>
  <si>
    <t>Nbr</t>
  </si>
  <si>
    <t xml:space="preserve">de </t>
  </si>
  <si>
    <t>Participation</t>
  </si>
  <si>
    <t>TEAM PHOENIX</t>
  </si>
  <si>
    <t>TEAM PHOENIX 2</t>
  </si>
  <si>
    <t>TEAM SWISS PRO</t>
  </si>
  <si>
    <t>AGEL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</si>
</sst>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1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13" borderId="4" xfId="0" applyFont="1" applyFill="1" applyBorder="1"/>
    <xf numFmtId="0" fontId="1" fillId="1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3300"/>
      <color rgb="FFFF5A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4" zoomScale="88" zoomScaleNormal="88" zoomScalePageLayoutView="88" workbookViewId="0">
      <selection activeCell="B8" sqref="B8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  <col min="4" max="4" width="12.140625" bestFit="1" customWidth="1"/>
    <col min="5" max="5" width="12.140625" customWidth="1"/>
  </cols>
  <sheetData>
    <row r="1" spans="1:6" ht="14.45" x14ac:dyDescent="0.3">
      <c r="A1" s="10" t="s">
        <v>22</v>
      </c>
      <c r="B1" s="11" t="s">
        <v>0</v>
      </c>
      <c r="C1" s="30" t="s">
        <v>21</v>
      </c>
      <c r="D1" s="44" t="s">
        <v>162</v>
      </c>
      <c r="E1" s="42"/>
    </row>
    <row r="2" spans="1:6" x14ac:dyDescent="0.25">
      <c r="A2" s="19" t="str">
        <f>RECAP!A6</f>
        <v>ACK UNISTARS</v>
      </c>
      <c r="B2" s="7">
        <f>RECAP!B6</f>
        <v>331</v>
      </c>
      <c r="C2" s="18">
        <f t="shared" ref="C2:C33" si="0">RANK(B2,$B$2:$B$120)</f>
        <v>1</v>
      </c>
      <c r="D2" s="45">
        <f>RECAP!U6</f>
        <v>9</v>
      </c>
      <c r="E2" s="43"/>
      <c r="F2" t="s">
        <v>71</v>
      </c>
    </row>
    <row r="3" spans="1:6" ht="14.45" x14ac:dyDescent="0.3">
      <c r="A3" s="19" t="str">
        <f>RECAP!A21</f>
        <v>LES COURANTS D' AIR</v>
      </c>
      <c r="B3" s="7">
        <f>RECAP!B21</f>
        <v>318</v>
      </c>
      <c r="C3" s="18">
        <f t="shared" si="0"/>
        <v>2</v>
      </c>
      <c r="D3" s="45">
        <f>RECAP!U21</f>
        <v>9</v>
      </c>
    </row>
    <row r="4" spans="1:6" ht="14.45" x14ac:dyDescent="0.3">
      <c r="A4" s="19" t="str">
        <f>RECAP!A12</f>
        <v>FSM KARTEAM</v>
      </c>
      <c r="B4" s="7">
        <f>RECAP!B12</f>
        <v>270</v>
      </c>
      <c r="C4" s="18">
        <f t="shared" si="0"/>
        <v>3</v>
      </c>
      <c r="D4" s="45">
        <f>RECAP!U12</f>
        <v>9</v>
      </c>
    </row>
    <row r="5" spans="1:6" ht="14.45" x14ac:dyDescent="0.3">
      <c r="A5" s="19" t="str">
        <f>RECAP!A16</f>
        <v>RANJ TEAM</v>
      </c>
      <c r="B5" s="7">
        <f>RECAP!B16</f>
        <v>267</v>
      </c>
      <c r="C5" s="18">
        <f t="shared" si="0"/>
        <v>4</v>
      </c>
      <c r="D5" s="45">
        <f>RECAP!U16</f>
        <v>9</v>
      </c>
    </row>
    <row r="6" spans="1:6" ht="14.45" x14ac:dyDescent="0.3">
      <c r="A6" s="19" t="str">
        <f>RECAP!A19</f>
        <v>MECAGAZ</v>
      </c>
      <c r="B6" s="7">
        <f>RECAP!B19</f>
        <v>231</v>
      </c>
      <c r="C6" s="18">
        <f t="shared" si="0"/>
        <v>5</v>
      </c>
      <c r="D6" s="45">
        <f>RECAP!U19</f>
        <v>9</v>
      </c>
    </row>
    <row r="7" spans="1:6" ht="14.45" x14ac:dyDescent="0.3">
      <c r="A7" s="19" t="str">
        <f>RECAP!A10</f>
        <v>C2D COMPETITION</v>
      </c>
      <c r="B7" s="7">
        <f>RECAP!B10</f>
        <v>136</v>
      </c>
      <c r="C7" s="18">
        <f t="shared" si="0"/>
        <v>6</v>
      </c>
      <c r="D7" s="45">
        <f>RECAP!U10</f>
        <v>8</v>
      </c>
      <c r="F7" s="20"/>
    </row>
    <row r="8" spans="1:6" ht="14.45" x14ac:dyDescent="0.3">
      <c r="A8" s="19" t="str">
        <f>RECAP!A69</f>
        <v>BG RACING</v>
      </c>
      <c r="B8" s="7">
        <f>RECAP!B69</f>
        <v>136</v>
      </c>
      <c r="C8" s="18">
        <f t="shared" si="0"/>
        <v>6</v>
      </c>
      <c r="D8" s="45">
        <f>RECAP!U69</f>
        <v>4</v>
      </c>
    </row>
    <row r="9" spans="1:6" ht="14.45" x14ac:dyDescent="0.3">
      <c r="A9" s="19" t="str">
        <f>RECAP!A7</f>
        <v>TEAM KART 58</v>
      </c>
      <c r="B9" s="7">
        <f>RECAP!B7</f>
        <v>134</v>
      </c>
      <c r="C9" s="18">
        <f t="shared" si="0"/>
        <v>8</v>
      </c>
      <c r="D9" s="45">
        <f>RECAP!U7</f>
        <v>5</v>
      </c>
    </row>
    <row r="10" spans="1:6" ht="14.45" x14ac:dyDescent="0.3">
      <c r="A10" s="19" t="str">
        <f>RECAP!A30</f>
        <v>MAC BOYS</v>
      </c>
      <c r="B10" s="7">
        <f>RECAP!B30</f>
        <v>125</v>
      </c>
      <c r="C10" s="18">
        <f t="shared" si="0"/>
        <v>9</v>
      </c>
      <c r="D10" s="45">
        <f>RECAP!U30</f>
        <v>5</v>
      </c>
    </row>
    <row r="11" spans="1:6" ht="14.45" x14ac:dyDescent="0.3">
      <c r="A11" s="19" t="str">
        <f>RECAP!A58</f>
        <v>JAUSSAUD EVENTS</v>
      </c>
      <c r="B11" s="7">
        <f>RECAP!B58</f>
        <v>114</v>
      </c>
      <c r="C11" s="18">
        <f t="shared" si="0"/>
        <v>10</v>
      </c>
      <c r="D11" s="45">
        <f>RECAP!U58</f>
        <v>4</v>
      </c>
    </row>
    <row r="12" spans="1:6" ht="14.45" x14ac:dyDescent="0.3">
      <c r="A12" s="19" t="str">
        <f>RECAP!A23</f>
        <v>STAR WARS TEAM</v>
      </c>
      <c r="B12" s="7">
        <f>RECAP!B23</f>
        <v>110</v>
      </c>
      <c r="C12" s="18">
        <f t="shared" si="0"/>
        <v>11</v>
      </c>
      <c r="D12" s="45">
        <f>RECAP!U23</f>
        <v>5</v>
      </c>
    </row>
    <row r="13" spans="1:6" ht="14.45" x14ac:dyDescent="0.3">
      <c r="A13" s="19" t="str">
        <f>RECAP!A95</f>
        <v>LES FURIEUX</v>
      </c>
      <c r="B13" s="7">
        <f>RECAP!B95</f>
        <v>88</v>
      </c>
      <c r="C13" s="18">
        <f t="shared" si="0"/>
        <v>12</v>
      </c>
      <c r="D13" s="45">
        <f>RECAP!U95</f>
        <v>2</v>
      </c>
    </row>
    <row r="14" spans="1:6" ht="14.45" x14ac:dyDescent="0.3">
      <c r="A14" s="19" t="str">
        <f>RECAP!A77</f>
        <v>ACK 14.FR</v>
      </c>
      <c r="B14" s="7">
        <f>RECAP!B77</f>
        <v>83</v>
      </c>
      <c r="C14" s="18">
        <f t="shared" si="0"/>
        <v>13</v>
      </c>
      <c r="D14" s="45">
        <f>RECAP!U77</f>
        <v>2</v>
      </c>
    </row>
    <row r="15" spans="1:6" ht="14.45" x14ac:dyDescent="0.3">
      <c r="A15" s="19" t="str">
        <f>RECAP!A15</f>
        <v>LTK</v>
      </c>
      <c r="B15" s="7">
        <f>RECAP!B15</f>
        <v>81</v>
      </c>
      <c r="C15" s="18">
        <f t="shared" si="0"/>
        <v>14</v>
      </c>
      <c r="D15" s="45">
        <f>RECAP!U15</f>
        <v>3</v>
      </c>
    </row>
    <row r="16" spans="1:6" ht="14.45" x14ac:dyDescent="0.3">
      <c r="A16" s="19" t="str">
        <f>RECAP!A9</f>
        <v>ADFF</v>
      </c>
      <c r="B16" s="7">
        <f>RECAP!B9</f>
        <v>80</v>
      </c>
      <c r="C16" s="18">
        <f t="shared" si="0"/>
        <v>15</v>
      </c>
      <c r="D16" s="45">
        <f>RECAP!U9</f>
        <v>3</v>
      </c>
    </row>
    <row r="17" spans="1:4" ht="14.45" x14ac:dyDescent="0.3">
      <c r="A17" s="19" t="str">
        <f>RECAP!A78</f>
        <v xml:space="preserve">CAEN VERANDAS </v>
      </c>
      <c r="B17" s="7">
        <f>RECAP!B78</f>
        <v>78</v>
      </c>
      <c r="C17" s="18">
        <f t="shared" si="0"/>
        <v>16</v>
      </c>
      <c r="D17" s="45">
        <f>RECAP!U78</f>
        <v>2</v>
      </c>
    </row>
    <row r="18" spans="1:4" ht="14.45" x14ac:dyDescent="0.3">
      <c r="A18" s="19" t="str">
        <f>RECAP!A73</f>
        <v>BLONDIKART</v>
      </c>
      <c r="B18" s="7">
        <f>RECAP!B73</f>
        <v>67</v>
      </c>
      <c r="C18" s="18">
        <f t="shared" si="0"/>
        <v>17</v>
      </c>
      <c r="D18" s="45">
        <f>RECAP!U73</f>
        <v>3</v>
      </c>
    </row>
    <row r="19" spans="1:4" ht="14.45" x14ac:dyDescent="0.3">
      <c r="A19" s="19" t="str">
        <f>RECAP!A64</f>
        <v>ET KARTET VOUS</v>
      </c>
      <c r="B19" s="7">
        <f>RECAP!B64</f>
        <v>66</v>
      </c>
      <c r="C19" s="18">
        <f t="shared" si="0"/>
        <v>18</v>
      </c>
      <c r="D19" s="45">
        <f>RECAP!U64</f>
        <v>2</v>
      </c>
    </row>
    <row r="20" spans="1:4" ht="14.45" x14ac:dyDescent="0.3">
      <c r="A20" s="19" t="str">
        <f>RECAP!A102</f>
        <v>TEAM SWISS PRO</v>
      </c>
      <c r="B20" s="7">
        <f>RECAP!B102</f>
        <v>66</v>
      </c>
      <c r="C20" s="18">
        <f t="shared" si="0"/>
        <v>18</v>
      </c>
      <c r="D20" s="45">
        <f>RECAP!U102</f>
        <v>1</v>
      </c>
    </row>
    <row r="21" spans="1:4" ht="14.45" x14ac:dyDescent="0.3">
      <c r="A21" s="19" t="str">
        <f>RECAP!A88</f>
        <v>TEAM SKL KARTING</v>
      </c>
      <c r="B21" s="7">
        <f>RECAP!B88</f>
        <v>63</v>
      </c>
      <c r="C21" s="18">
        <f t="shared" si="0"/>
        <v>20</v>
      </c>
      <c r="D21" s="45">
        <f>RECAP!U88</f>
        <v>2</v>
      </c>
    </row>
    <row r="22" spans="1:4" ht="14.45" x14ac:dyDescent="0.3">
      <c r="A22" s="19" t="str">
        <f>RECAP!A11</f>
        <v>PILOTES SOUCY</v>
      </c>
      <c r="B22" s="7">
        <f>RECAP!B11</f>
        <v>59</v>
      </c>
      <c r="C22" s="18">
        <f t="shared" si="0"/>
        <v>21</v>
      </c>
      <c r="D22" s="45">
        <f>RECAP!U11</f>
        <v>3</v>
      </c>
    </row>
    <row r="23" spans="1:4" ht="14.45" x14ac:dyDescent="0.3">
      <c r="A23" s="19" t="str">
        <f>RECAP!A100</f>
        <v>TEAM PHOENIX</v>
      </c>
      <c r="B23" s="7">
        <f>RECAP!B100</f>
        <v>55</v>
      </c>
      <c r="C23" s="18">
        <f t="shared" si="0"/>
        <v>22</v>
      </c>
      <c r="D23" s="45">
        <f>RECAP!U100</f>
        <v>1</v>
      </c>
    </row>
    <row r="24" spans="1:4" ht="14.45" x14ac:dyDescent="0.3">
      <c r="A24" s="19" t="str">
        <f>RECAP!A60</f>
        <v xml:space="preserve">ASCAN TEAM </v>
      </c>
      <c r="B24" s="7">
        <f>RECAP!B60</f>
        <v>51</v>
      </c>
      <c r="C24" s="18">
        <f t="shared" si="0"/>
        <v>23</v>
      </c>
      <c r="D24" s="45">
        <f>RECAP!U60</f>
        <v>2</v>
      </c>
    </row>
    <row r="25" spans="1:4" ht="14.45" x14ac:dyDescent="0.3">
      <c r="A25" s="19" t="str">
        <f>RECAP!A24</f>
        <v>SRP COMPETITION</v>
      </c>
      <c r="B25" s="7">
        <f>RECAP!B24</f>
        <v>49</v>
      </c>
      <c r="C25" s="18">
        <f t="shared" si="0"/>
        <v>24</v>
      </c>
      <c r="D25" s="45">
        <f>RECAP!U24</f>
        <v>2</v>
      </c>
    </row>
    <row r="26" spans="1:4" ht="14.45" x14ac:dyDescent="0.3">
      <c r="A26" s="19" t="str">
        <f>RECAP!A22</f>
        <v>CONCEPT KART</v>
      </c>
      <c r="B26" s="7">
        <f>RECAP!B22</f>
        <v>49</v>
      </c>
      <c r="C26" s="18">
        <f t="shared" si="0"/>
        <v>24</v>
      </c>
      <c r="D26" s="45">
        <f>RECAP!U22</f>
        <v>2</v>
      </c>
    </row>
    <row r="27" spans="1:4" ht="14.45" x14ac:dyDescent="0.3">
      <c r="A27" s="19" t="str">
        <f>RECAP!A101</f>
        <v>TEAM PHOENIX 2</v>
      </c>
      <c r="B27" s="7">
        <f>RECAP!B101</f>
        <v>49</v>
      </c>
      <c r="C27" s="18">
        <f t="shared" si="0"/>
        <v>24</v>
      </c>
      <c r="D27" s="45">
        <f>RECAP!U101</f>
        <v>1</v>
      </c>
    </row>
    <row r="28" spans="1:4" ht="14.45" x14ac:dyDescent="0.3">
      <c r="A28" s="19" t="str">
        <f>RECAP!A14</f>
        <v>POMONA</v>
      </c>
      <c r="B28" s="7">
        <f>RECAP!B14</f>
        <v>47</v>
      </c>
      <c r="C28" s="18">
        <f t="shared" si="0"/>
        <v>27</v>
      </c>
      <c r="D28" s="45">
        <f>RECAP!U14</f>
        <v>2</v>
      </c>
    </row>
    <row r="29" spans="1:4" x14ac:dyDescent="0.25">
      <c r="A29" s="19" t="str">
        <f>RECAP!A97</f>
        <v>TEAM 46</v>
      </c>
      <c r="B29" s="7">
        <f>RECAP!B97</f>
        <v>44</v>
      </c>
      <c r="C29" s="18">
        <f t="shared" si="0"/>
        <v>28</v>
      </c>
      <c r="D29" s="45">
        <f>RECAP!U97</f>
        <v>2</v>
      </c>
    </row>
    <row r="30" spans="1:4" x14ac:dyDescent="0.25">
      <c r="A30" s="19" t="str">
        <f>RECAP!A47</f>
        <v>COLIN TEAM</v>
      </c>
      <c r="B30" s="7">
        <f>RECAP!B47</f>
        <v>44</v>
      </c>
      <c r="C30" s="18">
        <f t="shared" si="0"/>
        <v>28</v>
      </c>
      <c r="D30" s="45">
        <f>RECAP!U47</f>
        <v>2</v>
      </c>
    </row>
    <row r="31" spans="1:4" x14ac:dyDescent="0.25">
      <c r="A31" s="19" t="str">
        <f>RECAP!A103</f>
        <v>AGEL KART</v>
      </c>
      <c r="B31" s="7">
        <f>RECAP!B103</f>
        <v>44</v>
      </c>
      <c r="C31" s="18">
        <f t="shared" si="0"/>
        <v>28</v>
      </c>
      <c r="D31" s="45">
        <f>RECAP!U103</f>
        <v>1</v>
      </c>
    </row>
    <row r="32" spans="1:4" x14ac:dyDescent="0.25">
      <c r="A32" s="19" t="str">
        <f>RECAP!A62</f>
        <v>TTE</v>
      </c>
      <c r="B32" s="7">
        <f>RECAP!B62</f>
        <v>42</v>
      </c>
      <c r="C32" s="18">
        <f t="shared" si="0"/>
        <v>31</v>
      </c>
      <c r="D32" s="45">
        <f>RECAP!U62</f>
        <v>3</v>
      </c>
    </row>
    <row r="33" spans="1:9" x14ac:dyDescent="0.25">
      <c r="A33" s="19" t="str">
        <f>RECAP!A40</f>
        <v>JD KART 63A</v>
      </c>
      <c r="B33" s="7">
        <f>RECAP!B40</f>
        <v>42</v>
      </c>
      <c r="C33" s="18">
        <f t="shared" si="0"/>
        <v>31</v>
      </c>
      <c r="D33" s="45">
        <f>RECAP!U40</f>
        <v>2</v>
      </c>
    </row>
    <row r="34" spans="1:9" x14ac:dyDescent="0.25">
      <c r="A34" s="19" t="str">
        <f>RECAP!A33</f>
        <v>KART &amp; DIEM</v>
      </c>
      <c r="B34" s="7">
        <f>RECAP!B33</f>
        <v>40</v>
      </c>
      <c r="C34" s="18">
        <f t="shared" ref="C34:C65" si="1">RANK(B34,$B$2:$B$120)</f>
        <v>33</v>
      </c>
      <c r="D34" s="45">
        <f>RECAP!U33</f>
        <v>2</v>
      </c>
    </row>
    <row r="35" spans="1:9" x14ac:dyDescent="0.25">
      <c r="A35" s="19" t="str">
        <f>RECAP!A83</f>
        <v>TEAM PFK</v>
      </c>
      <c r="B35" s="7">
        <f>RECAP!B83</f>
        <v>40</v>
      </c>
      <c r="C35" s="18">
        <f t="shared" si="1"/>
        <v>33</v>
      </c>
      <c r="D35" s="45">
        <f>RECAP!U83</f>
        <v>2</v>
      </c>
    </row>
    <row r="36" spans="1:9" x14ac:dyDescent="0.25">
      <c r="A36" s="19" t="str">
        <f>RECAP!A45</f>
        <v>KART'IMPRO</v>
      </c>
      <c r="B36" s="7">
        <f>RECAP!B45</f>
        <v>35</v>
      </c>
      <c r="C36" s="18">
        <f t="shared" si="1"/>
        <v>35</v>
      </c>
      <c r="D36" s="45">
        <f>RECAP!U45</f>
        <v>2</v>
      </c>
    </row>
    <row r="37" spans="1:9" x14ac:dyDescent="0.25">
      <c r="A37" s="19" t="str">
        <f>RECAP!A20</f>
        <v>GENTLEMEN DRIVERS</v>
      </c>
      <c r="B37" s="7">
        <f>RECAP!B20</f>
        <v>34</v>
      </c>
      <c r="C37" s="18">
        <f t="shared" si="1"/>
        <v>36</v>
      </c>
      <c r="D37" s="45">
        <f>RECAP!U20</f>
        <v>3</v>
      </c>
    </row>
    <row r="38" spans="1:9" x14ac:dyDescent="0.25">
      <c r="A38" s="19" t="str">
        <f>RECAP!A34</f>
        <v>KART ' IMPRO</v>
      </c>
      <c r="B38" s="7">
        <f>RECAP!B34</f>
        <v>33</v>
      </c>
      <c r="C38" s="18">
        <f t="shared" si="1"/>
        <v>37</v>
      </c>
      <c r="D38" s="45">
        <f>RECAP!U34</f>
        <v>2</v>
      </c>
    </row>
    <row r="39" spans="1:9" x14ac:dyDescent="0.25">
      <c r="A39" s="19" t="str">
        <f>RECAP!A28</f>
        <v>LES COURANTS D' AIR 2</v>
      </c>
      <c r="B39" s="7">
        <f>RECAP!B28</f>
        <v>33</v>
      </c>
      <c r="C39" s="18">
        <f t="shared" si="1"/>
        <v>37</v>
      </c>
      <c r="D39" s="45">
        <f>RECAP!U28</f>
        <v>2</v>
      </c>
    </row>
    <row r="40" spans="1:9" x14ac:dyDescent="0.25">
      <c r="A40" s="19" t="str">
        <f>RECAP!A36</f>
        <v>UD PETILLANTS</v>
      </c>
      <c r="B40" s="7">
        <f>RECAP!B36</f>
        <v>33</v>
      </c>
      <c r="C40" s="18">
        <f t="shared" si="1"/>
        <v>37</v>
      </c>
      <c r="D40" s="45">
        <f>RECAP!U36</f>
        <v>1</v>
      </c>
    </row>
    <row r="41" spans="1:9" x14ac:dyDescent="0.25">
      <c r="A41" s="19" t="str">
        <f>RECAP!A65</f>
        <v>LNS COMPETITION</v>
      </c>
      <c r="B41" s="7">
        <f>RECAP!B65</f>
        <v>33</v>
      </c>
      <c r="C41" s="18">
        <f t="shared" si="1"/>
        <v>37</v>
      </c>
      <c r="D41" s="45">
        <f>RECAP!U65</f>
        <v>1</v>
      </c>
      <c r="I41" s="21"/>
    </row>
    <row r="42" spans="1:9" x14ac:dyDescent="0.25">
      <c r="A42" s="19" t="str">
        <f>RECAP!A86</f>
        <v>ARNAGE RACING TEAM</v>
      </c>
      <c r="B42" s="7">
        <f>RECAP!B86</f>
        <v>33</v>
      </c>
      <c r="C42" s="18">
        <f t="shared" si="1"/>
        <v>37</v>
      </c>
      <c r="D42" s="45">
        <f>RECAP!U86</f>
        <v>2</v>
      </c>
      <c r="I42" s="21"/>
    </row>
    <row r="43" spans="1:9" x14ac:dyDescent="0.25">
      <c r="A43" s="19" t="str">
        <f>RECAP!A43</f>
        <v>WYGO RACING</v>
      </c>
      <c r="B43" s="7">
        <f>RECAP!B43</f>
        <v>31</v>
      </c>
      <c r="C43" s="18">
        <f t="shared" si="1"/>
        <v>42</v>
      </c>
      <c r="D43" s="45">
        <f>RECAP!U43</f>
        <v>2</v>
      </c>
      <c r="I43" s="21"/>
    </row>
    <row r="44" spans="1:9" x14ac:dyDescent="0.25">
      <c r="A44" s="19" t="str">
        <f>RECAP!A76</f>
        <v>BR TEAM 2</v>
      </c>
      <c r="B44" s="7">
        <f>RECAP!B76</f>
        <v>31</v>
      </c>
      <c r="C44" s="18">
        <f t="shared" si="1"/>
        <v>42</v>
      </c>
      <c r="D44" s="45">
        <f>RECAP!U76</f>
        <v>1</v>
      </c>
      <c r="I44" s="21"/>
    </row>
    <row r="45" spans="1:9" x14ac:dyDescent="0.25">
      <c r="A45" s="19" t="str">
        <f>RECAP!A13</f>
        <v>QUI VA PIANO</v>
      </c>
      <c r="B45" s="7">
        <f>RECAP!B13</f>
        <v>29</v>
      </c>
      <c r="C45" s="18">
        <f t="shared" si="1"/>
        <v>44</v>
      </c>
      <c r="D45" s="45">
        <f>RECAP!U13</f>
        <v>2</v>
      </c>
      <c r="I45" s="21"/>
    </row>
    <row r="46" spans="1:9" x14ac:dyDescent="0.25">
      <c r="A46" s="19" t="str">
        <f>RECAP!A50</f>
        <v>PLP RACING TEAM</v>
      </c>
      <c r="B46" s="7">
        <f>RECAP!B50</f>
        <v>29</v>
      </c>
      <c r="C46" s="18">
        <f t="shared" si="1"/>
        <v>44</v>
      </c>
      <c r="D46" s="45">
        <f>RECAP!U50</f>
        <v>1</v>
      </c>
      <c r="I46" s="21"/>
    </row>
    <row r="47" spans="1:9" x14ac:dyDescent="0.25">
      <c r="A47" s="19" t="str">
        <f>RECAP!A8</f>
        <v>TEAM KART 58 / 2</v>
      </c>
      <c r="B47" s="7">
        <f>RECAP!B8</f>
        <v>28</v>
      </c>
      <c r="C47" s="18">
        <f t="shared" si="1"/>
        <v>46</v>
      </c>
      <c r="D47" s="45">
        <f>RECAP!U8</f>
        <v>1</v>
      </c>
      <c r="I47" s="21"/>
    </row>
    <row r="48" spans="1:9" x14ac:dyDescent="0.25">
      <c r="A48" s="19" t="str">
        <f>RECAP!A25</f>
        <v>KSRACING</v>
      </c>
      <c r="B48" s="7">
        <f>RECAP!B25</f>
        <v>28</v>
      </c>
      <c r="C48" s="18">
        <f t="shared" si="1"/>
        <v>46</v>
      </c>
      <c r="D48" s="45">
        <f>RECAP!U25</f>
        <v>1</v>
      </c>
      <c r="I48" s="21"/>
    </row>
    <row r="49" spans="1:9" x14ac:dyDescent="0.25">
      <c r="A49" s="19" t="str">
        <f>RECAP!A35</f>
        <v>ASMS OUISTI TEAM</v>
      </c>
      <c r="B49" s="7">
        <f>RECAP!B35</f>
        <v>28</v>
      </c>
      <c r="C49" s="18">
        <f t="shared" si="1"/>
        <v>46</v>
      </c>
      <c r="D49" s="45">
        <f>RECAP!U35</f>
        <v>1</v>
      </c>
      <c r="I49" s="21"/>
    </row>
    <row r="50" spans="1:9" x14ac:dyDescent="0.25">
      <c r="A50" s="19" t="str">
        <f>RECAP!A37</f>
        <v>KP RACER</v>
      </c>
      <c r="B50" s="7">
        <f>RECAP!B37</f>
        <v>28</v>
      </c>
      <c r="C50" s="18">
        <f t="shared" si="1"/>
        <v>46</v>
      </c>
      <c r="D50" s="45">
        <f>RECAP!U37</f>
        <v>1</v>
      </c>
      <c r="I50" s="21"/>
    </row>
    <row r="51" spans="1:9" x14ac:dyDescent="0.25">
      <c r="A51" s="19" t="str">
        <f>RECAP!A27</f>
        <v>JUS DE FREE</v>
      </c>
      <c r="B51" s="7">
        <f>RECAP!B27</f>
        <v>27</v>
      </c>
      <c r="C51" s="18">
        <f t="shared" si="1"/>
        <v>50</v>
      </c>
      <c r="D51" s="45">
        <f>RECAP!U27</f>
        <v>1</v>
      </c>
      <c r="I51" s="21"/>
    </row>
    <row r="52" spans="1:9" x14ac:dyDescent="0.25">
      <c r="A52" s="19" t="str">
        <f>RECAP!A5</f>
        <v>TEAM GENESIS</v>
      </c>
      <c r="B52" s="7">
        <f>RECAP!B5</f>
        <v>27</v>
      </c>
      <c r="C52" s="18">
        <f t="shared" si="1"/>
        <v>50</v>
      </c>
      <c r="D52" s="45">
        <f>RECAP!U5</f>
        <v>2</v>
      </c>
      <c r="I52" s="21"/>
    </row>
    <row r="53" spans="1:9" x14ac:dyDescent="0.25">
      <c r="A53" s="19" t="str">
        <f>RECAP!A66</f>
        <v>MAD DOG RACING</v>
      </c>
      <c r="B53" s="7">
        <f>RECAP!B66</f>
        <v>27</v>
      </c>
      <c r="C53" s="18">
        <f t="shared" si="1"/>
        <v>50</v>
      </c>
      <c r="D53" s="45">
        <f>RECAP!U66</f>
        <v>1</v>
      </c>
      <c r="I53" s="21"/>
    </row>
    <row r="54" spans="1:9" x14ac:dyDescent="0.25">
      <c r="A54" s="19" t="str">
        <f>RECAP!A94</f>
        <v>ERK TEAM</v>
      </c>
      <c r="B54" s="7">
        <f>RECAP!B94</f>
        <v>27</v>
      </c>
      <c r="C54" s="18">
        <f t="shared" si="1"/>
        <v>50</v>
      </c>
      <c r="D54" s="45">
        <f>RECAP!U94</f>
        <v>1</v>
      </c>
      <c r="I54" s="21"/>
    </row>
    <row r="55" spans="1:9" x14ac:dyDescent="0.25">
      <c r="A55" s="19" t="str">
        <f>RECAP!A38</f>
        <v>JD KART 63B</v>
      </c>
      <c r="B55" s="7">
        <f>RECAP!B38</f>
        <v>26</v>
      </c>
      <c r="C55" s="18">
        <f t="shared" si="1"/>
        <v>54</v>
      </c>
      <c r="D55" s="45">
        <f>RECAP!U38</f>
        <v>1</v>
      </c>
      <c r="I55" s="21"/>
    </row>
    <row r="56" spans="1:9" x14ac:dyDescent="0.25">
      <c r="A56" s="19" t="str">
        <f>RECAP!A18</f>
        <v>RANJOS</v>
      </c>
      <c r="B56" s="7">
        <f>RECAP!B18</f>
        <v>25</v>
      </c>
      <c r="C56" s="18">
        <f t="shared" si="1"/>
        <v>55</v>
      </c>
      <c r="D56" s="45">
        <f>RECAP!U18</f>
        <v>1</v>
      </c>
      <c r="I56" s="21"/>
    </row>
    <row r="57" spans="1:9" x14ac:dyDescent="0.25">
      <c r="A57" s="19" t="str">
        <f>RECAP!A67</f>
        <v>PIF PAF</v>
      </c>
      <c r="B57" s="7">
        <f>RECAP!B67</f>
        <v>25</v>
      </c>
      <c r="C57" s="18">
        <f t="shared" si="1"/>
        <v>55</v>
      </c>
      <c r="D57" s="45">
        <f>RECAP!U67</f>
        <v>1</v>
      </c>
      <c r="I57" s="21"/>
    </row>
    <row r="58" spans="1:9" x14ac:dyDescent="0.25">
      <c r="A58" s="19" t="str">
        <f>RECAP!A79</f>
        <v>EMSL RQ</v>
      </c>
      <c r="B58" s="7">
        <f>RECAP!B79</f>
        <v>25</v>
      </c>
      <c r="C58" s="18">
        <f t="shared" si="1"/>
        <v>55</v>
      </c>
      <c r="D58" s="45">
        <f>RECAP!U79</f>
        <v>1</v>
      </c>
      <c r="I58" s="21"/>
    </row>
    <row r="59" spans="1:9" x14ac:dyDescent="0.25">
      <c r="A59" s="19" t="str">
        <f>RECAP!A51</f>
        <v>ARIES KART 1</v>
      </c>
      <c r="B59" s="7">
        <f>RECAP!B51</f>
        <v>25</v>
      </c>
      <c r="C59" s="18">
        <f t="shared" si="1"/>
        <v>55</v>
      </c>
      <c r="D59" s="45">
        <f>RECAP!U51</f>
        <v>1</v>
      </c>
      <c r="I59" s="21"/>
    </row>
    <row r="60" spans="1:9" x14ac:dyDescent="0.25">
      <c r="A60" s="19" t="str">
        <f>RECAP!A59</f>
        <v>ASCAN TEAM 2</v>
      </c>
      <c r="B60" s="7">
        <f>RECAP!B59</f>
        <v>24</v>
      </c>
      <c r="C60" s="18">
        <f t="shared" si="1"/>
        <v>59</v>
      </c>
      <c r="D60" s="45">
        <f>RECAP!U59</f>
        <v>1</v>
      </c>
      <c r="I60" s="21"/>
    </row>
    <row r="61" spans="1:9" x14ac:dyDescent="0.25">
      <c r="A61" s="19" t="str">
        <f>RECAP!A52</f>
        <v>LES GORDINIS</v>
      </c>
      <c r="B61" s="7">
        <f>RECAP!B52</f>
        <v>24</v>
      </c>
      <c r="C61" s="18">
        <f t="shared" si="1"/>
        <v>59</v>
      </c>
      <c r="D61" s="45">
        <f>RECAP!U52</f>
        <v>1</v>
      </c>
      <c r="I61" s="21"/>
    </row>
    <row r="62" spans="1:9" x14ac:dyDescent="0.25">
      <c r="A62" s="19" t="str">
        <f>RECAP!A68</f>
        <v>XMEN</v>
      </c>
      <c r="B62" s="7">
        <f>RECAP!B68</f>
        <v>23</v>
      </c>
      <c r="C62" s="18">
        <f t="shared" si="1"/>
        <v>61</v>
      </c>
      <c r="D62" s="45">
        <f>RECAP!U68</f>
        <v>1</v>
      </c>
      <c r="I62" s="21"/>
    </row>
    <row r="63" spans="1:9" x14ac:dyDescent="0.25">
      <c r="A63" s="19" t="str">
        <f>RECAP!A17</f>
        <v>RANJ TEAM 2</v>
      </c>
      <c r="B63" s="7">
        <f>RECAP!B17</f>
        <v>22</v>
      </c>
      <c r="C63" s="18">
        <f t="shared" si="1"/>
        <v>62</v>
      </c>
      <c r="D63" s="45">
        <f>RECAP!U17</f>
        <v>1</v>
      </c>
      <c r="I63" s="21"/>
    </row>
    <row r="64" spans="1:9" x14ac:dyDescent="0.25">
      <c r="A64" s="19" t="str">
        <f>RECAP!A39</f>
        <v>FEEL EUROPE</v>
      </c>
      <c r="B64" s="7">
        <f>RECAP!B39</f>
        <v>22</v>
      </c>
      <c r="C64" s="18">
        <f t="shared" si="1"/>
        <v>62</v>
      </c>
      <c r="D64" s="45">
        <f>RECAP!U39</f>
        <v>1</v>
      </c>
      <c r="I64" s="21"/>
    </row>
    <row r="65" spans="1:9" x14ac:dyDescent="0.25">
      <c r="A65" s="19" t="str">
        <f>RECAP!A61</f>
        <v>MAC BOYS UTAH</v>
      </c>
      <c r="B65" s="7">
        <f>RECAP!B61</f>
        <v>22</v>
      </c>
      <c r="C65" s="18">
        <f t="shared" si="1"/>
        <v>62</v>
      </c>
      <c r="D65" s="45">
        <f>RECAP!U61</f>
        <v>1</v>
      </c>
      <c r="I65" s="21"/>
    </row>
    <row r="66" spans="1:9" x14ac:dyDescent="0.25">
      <c r="A66" s="19" t="str">
        <f>RECAP!A80</f>
        <v>PICARDIE CONNECTION</v>
      </c>
      <c r="B66" s="7">
        <f>RECAP!B80</f>
        <v>22</v>
      </c>
      <c r="C66" s="18">
        <f t="shared" ref="C66:C97" si="2">RANK(B66,$B$2:$B$120)</f>
        <v>62</v>
      </c>
      <c r="D66" s="45">
        <f>RECAP!U80</f>
        <v>1</v>
      </c>
      <c r="I66" s="21"/>
    </row>
    <row r="67" spans="1:9" x14ac:dyDescent="0.25">
      <c r="A67" s="19" t="str">
        <f>RECAP!A26</f>
        <v>BP KART CONCEPT</v>
      </c>
      <c r="B67" s="7">
        <f>RECAP!B26</f>
        <v>21</v>
      </c>
      <c r="C67" s="18">
        <f t="shared" si="2"/>
        <v>66</v>
      </c>
      <c r="D67" s="45">
        <f>RECAP!U26</f>
        <v>1</v>
      </c>
      <c r="I67" s="21"/>
    </row>
    <row r="68" spans="1:9" x14ac:dyDescent="0.25">
      <c r="A68" s="19" t="str">
        <f>RECAP!A81</f>
        <v>ASCEN 2</v>
      </c>
      <c r="B68" s="7">
        <f>RECAP!B81</f>
        <v>21</v>
      </c>
      <c r="C68" s="18">
        <f t="shared" si="2"/>
        <v>66</v>
      </c>
      <c r="D68" s="45">
        <f>RECAP!U81</f>
        <v>1</v>
      </c>
      <c r="I68" s="21"/>
    </row>
    <row r="69" spans="1:9" x14ac:dyDescent="0.25">
      <c r="A69" s="19" t="str">
        <f>RECAP!A70</f>
        <v>LES DERNIERS</v>
      </c>
      <c r="B69" s="7">
        <f>RECAP!B70</f>
        <v>20</v>
      </c>
      <c r="C69" s="18">
        <f t="shared" si="2"/>
        <v>68</v>
      </c>
      <c r="D69" s="45">
        <f>RECAP!U70</f>
        <v>1</v>
      </c>
      <c r="I69" s="21"/>
    </row>
    <row r="70" spans="1:9" x14ac:dyDescent="0.25">
      <c r="A70" s="19" t="str">
        <f>RECAP!A82</f>
        <v>K &amp; D COMPETITION</v>
      </c>
      <c r="B70" s="7">
        <f>RECAP!B82</f>
        <v>20</v>
      </c>
      <c r="C70" s="18">
        <f t="shared" si="2"/>
        <v>68</v>
      </c>
      <c r="D70" s="45">
        <f>RECAP!U82</f>
        <v>1</v>
      </c>
      <c r="I70" s="21"/>
    </row>
    <row r="71" spans="1:9" x14ac:dyDescent="0.25">
      <c r="A71" s="19" t="str">
        <f>RECAP!A96</f>
        <v>ORKA TEAM</v>
      </c>
      <c r="B71" s="7">
        <f>RECAP!B96</f>
        <v>20</v>
      </c>
      <c r="C71" s="18">
        <f t="shared" si="2"/>
        <v>68</v>
      </c>
      <c r="D71" s="45">
        <f>RECAP!U96</f>
        <v>1</v>
      </c>
      <c r="I71" s="21"/>
    </row>
    <row r="72" spans="1:9" x14ac:dyDescent="0.25">
      <c r="A72" s="19" t="str">
        <f>RECAP!A53</f>
        <v>ARIES KART 3</v>
      </c>
      <c r="B72" s="7">
        <f>RECAP!B53</f>
        <v>20</v>
      </c>
      <c r="C72" s="18">
        <f t="shared" si="2"/>
        <v>68</v>
      </c>
      <c r="D72" s="45">
        <f>RECAP!U53</f>
        <v>1</v>
      </c>
      <c r="I72" s="21"/>
    </row>
    <row r="73" spans="1:9" x14ac:dyDescent="0.25">
      <c r="A73" s="19" t="str">
        <f>RECAP!A96</f>
        <v>ORKA TEAM</v>
      </c>
      <c r="B73" s="7">
        <f>RECAP!B96</f>
        <v>20</v>
      </c>
      <c r="C73" s="18">
        <f t="shared" si="2"/>
        <v>68</v>
      </c>
      <c r="D73" s="45">
        <f>RECAP!U96</f>
        <v>1</v>
      </c>
      <c r="I73" s="21"/>
    </row>
    <row r="74" spans="1:9" x14ac:dyDescent="0.25">
      <c r="A74" s="19" t="str">
        <f>RECAP!A63</f>
        <v>MAC GIRLS UTAH</v>
      </c>
      <c r="B74" s="7">
        <f>RECAP!B63</f>
        <v>19</v>
      </c>
      <c r="C74" s="18">
        <f t="shared" si="2"/>
        <v>73</v>
      </c>
      <c r="D74" s="45">
        <f>RECAP!U63</f>
        <v>1</v>
      </c>
      <c r="I74" s="21"/>
    </row>
    <row r="75" spans="1:9" x14ac:dyDescent="0.25">
      <c r="A75" s="19" t="str">
        <f>RECAP!A71</f>
        <v>RED LAMA</v>
      </c>
      <c r="B75" s="7">
        <f>RECAP!B71</f>
        <v>19</v>
      </c>
      <c r="C75" s="18">
        <f t="shared" si="2"/>
        <v>73</v>
      </c>
      <c r="D75" s="45">
        <f>RECAP!U71</f>
        <v>1</v>
      </c>
      <c r="I75" s="21"/>
    </row>
    <row r="76" spans="1:9" x14ac:dyDescent="0.25">
      <c r="A76" s="19" t="str">
        <f>RECAP!A98</f>
        <v>H-BOYS</v>
      </c>
      <c r="B76" s="7">
        <f>RECAP!B98</f>
        <v>19</v>
      </c>
      <c r="C76" s="18">
        <f t="shared" si="2"/>
        <v>73</v>
      </c>
      <c r="D76" s="45">
        <f>RECAP!U98</f>
        <v>1</v>
      </c>
      <c r="I76" s="21"/>
    </row>
    <row r="77" spans="1:9" x14ac:dyDescent="0.25">
      <c r="A77" s="19" t="str">
        <f>RECAP!A54</f>
        <v>PLP DKR</v>
      </c>
      <c r="B77" s="7">
        <f>RECAP!B54</f>
        <v>19</v>
      </c>
      <c r="C77" s="18">
        <f t="shared" si="2"/>
        <v>73</v>
      </c>
      <c r="D77" s="45">
        <f>RECAP!U54</f>
        <v>1</v>
      </c>
      <c r="I77" s="21"/>
    </row>
    <row r="78" spans="1:9" x14ac:dyDescent="0.25">
      <c r="A78" s="19" t="str">
        <f>RECAP!A98</f>
        <v>H-BOYS</v>
      </c>
      <c r="B78" s="7">
        <f>RECAP!B98</f>
        <v>19</v>
      </c>
      <c r="C78" s="18">
        <f t="shared" si="2"/>
        <v>73</v>
      </c>
      <c r="D78" s="45">
        <f>RECAP!U98</f>
        <v>1</v>
      </c>
      <c r="I78" s="21"/>
    </row>
    <row r="79" spans="1:9" x14ac:dyDescent="0.25">
      <c r="A79" s="19" t="str">
        <f>RECAP!A72</f>
        <v>C2D2</v>
      </c>
      <c r="B79" s="7">
        <f>RECAP!B72</f>
        <v>18</v>
      </c>
      <c r="C79" s="18">
        <f t="shared" si="2"/>
        <v>78</v>
      </c>
      <c r="D79" s="45">
        <f>RECAP!U72</f>
        <v>1</v>
      </c>
      <c r="I79" s="21"/>
    </row>
    <row r="80" spans="1:9" x14ac:dyDescent="0.25">
      <c r="A80" s="19" t="str">
        <f>RECAP!A84</f>
        <v>AK3G</v>
      </c>
      <c r="B80" s="7">
        <f>RECAP!B84</f>
        <v>18</v>
      </c>
      <c r="C80" s="18">
        <f t="shared" si="2"/>
        <v>78</v>
      </c>
      <c r="D80" s="45">
        <f>RECAP!U84</f>
        <v>1</v>
      </c>
      <c r="I80" s="21"/>
    </row>
    <row r="81" spans="1:9" x14ac:dyDescent="0.25">
      <c r="A81" s="19" t="str">
        <f>RECAP!A41</f>
        <v>SRP COMPETITION 2</v>
      </c>
      <c r="B81" s="7">
        <f>RECAP!B41</f>
        <v>18</v>
      </c>
      <c r="C81" s="18">
        <f t="shared" si="2"/>
        <v>78</v>
      </c>
      <c r="D81" s="45">
        <f>RECAP!U41</f>
        <v>1</v>
      </c>
      <c r="I81" s="21"/>
    </row>
    <row r="82" spans="1:9" x14ac:dyDescent="0.25">
      <c r="A82" s="19" t="str">
        <f>RECAP!A29</f>
        <v>MESSIER SPORT</v>
      </c>
      <c r="B82" s="7">
        <f>RECAP!B29</f>
        <v>17</v>
      </c>
      <c r="C82" s="18">
        <f t="shared" si="2"/>
        <v>81</v>
      </c>
      <c r="D82" s="45">
        <f>RECAP!U29</f>
        <v>1</v>
      </c>
      <c r="I82" s="21"/>
    </row>
    <row r="83" spans="1:9" x14ac:dyDescent="0.25">
      <c r="A83" s="19" t="str">
        <f>RECAP!A42</f>
        <v>UNISTARS</v>
      </c>
      <c r="B83" s="7">
        <f>RECAP!B42</f>
        <v>17</v>
      </c>
      <c r="C83" s="18">
        <f t="shared" si="2"/>
        <v>81</v>
      </c>
      <c r="D83" s="45">
        <f>RECAP!U42</f>
        <v>1</v>
      </c>
      <c r="I83" s="21"/>
    </row>
    <row r="84" spans="1:9" x14ac:dyDescent="0.25">
      <c r="A84" s="19" t="str">
        <f>RECAP!A85</f>
        <v>ASCEN 1</v>
      </c>
      <c r="B84" s="7">
        <f>RECAP!B85</f>
        <v>17</v>
      </c>
      <c r="C84" s="18">
        <f t="shared" si="2"/>
        <v>81</v>
      </c>
      <c r="D84" s="45">
        <f>RECAP!U85</f>
        <v>1</v>
      </c>
      <c r="I84" s="21"/>
    </row>
    <row r="85" spans="1:9" x14ac:dyDescent="0.25">
      <c r="A85" s="19" t="str">
        <f>RECAP!A32</f>
        <v>MAC BOYS KIDS</v>
      </c>
      <c r="B85" s="7">
        <f>RECAP!B32</f>
        <v>16</v>
      </c>
      <c r="C85" s="18">
        <f t="shared" si="2"/>
        <v>84</v>
      </c>
      <c r="D85" s="45">
        <f>RECAP!U32</f>
        <v>1</v>
      </c>
      <c r="I85" s="21"/>
    </row>
    <row r="86" spans="1:9" x14ac:dyDescent="0.25">
      <c r="A86" s="19" t="str">
        <f>RECAP!A31</f>
        <v>MAC BEER</v>
      </c>
      <c r="B86" s="7">
        <f>RECAP!B31</f>
        <v>15</v>
      </c>
      <c r="C86" s="18">
        <f t="shared" si="2"/>
        <v>85</v>
      </c>
      <c r="D86" s="45">
        <f>RECAP!U31</f>
        <v>1</v>
      </c>
      <c r="I86" s="21"/>
    </row>
    <row r="87" spans="1:9" x14ac:dyDescent="0.25">
      <c r="A87" s="19" t="str">
        <f>RECAP!A74</f>
        <v>GUY HOQUET</v>
      </c>
      <c r="B87" s="7">
        <f>RECAP!B74</f>
        <v>15</v>
      </c>
      <c r="C87" s="18">
        <f t="shared" si="2"/>
        <v>85</v>
      </c>
      <c r="D87" s="45">
        <f>RECAP!U74</f>
        <v>1</v>
      </c>
      <c r="I87" s="21"/>
    </row>
    <row r="88" spans="1:9" x14ac:dyDescent="0.25">
      <c r="A88" s="19" t="str">
        <f>RECAP!A87</f>
        <v>BR TEAM 1</v>
      </c>
      <c r="B88" s="7">
        <f>RECAP!B87</f>
        <v>15</v>
      </c>
      <c r="C88" s="18">
        <f t="shared" si="2"/>
        <v>85</v>
      </c>
      <c r="D88" s="45">
        <f>RECAP!U87</f>
        <v>1</v>
      </c>
      <c r="I88" s="21"/>
    </row>
    <row r="89" spans="1:9" x14ac:dyDescent="0.25">
      <c r="A89" s="19" t="str">
        <f>RECAP!A99</f>
        <v>DRIVER 27</v>
      </c>
      <c r="B89" s="7">
        <f>RECAP!B99</f>
        <v>15</v>
      </c>
      <c r="C89" s="18">
        <f t="shared" si="2"/>
        <v>85</v>
      </c>
      <c r="D89" s="45">
        <f>RECAP!U99</f>
        <v>1</v>
      </c>
      <c r="I89" s="21"/>
    </row>
    <row r="90" spans="1:9" x14ac:dyDescent="0.25">
      <c r="A90" s="19" t="str">
        <f>RECAP!A55</f>
        <v>ARIES KART 4</v>
      </c>
      <c r="B90" s="7">
        <f>RECAP!B55</f>
        <v>15</v>
      </c>
      <c r="C90" s="18">
        <f t="shared" si="2"/>
        <v>85</v>
      </c>
      <c r="D90" s="45">
        <f>RECAP!U55</f>
        <v>1</v>
      </c>
      <c r="I90" s="21"/>
    </row>
    <row r="91" spans="1:9" x14ac:dyDescent="0.25">
      <c r="A91" s="19" t="str">
        <f>RECAP!A57</f>
        <v>ARIES KART 5</v>
      </c>
      <c r="B91" s="7">
        <f>RECAP!B57</f>
        <v>15</v>
      </c>
      <c r="C91" s="18">
        <f t="shared" si="2"/>
        <v>85</v>
      </c>
      <c r="D91" s="45">
        <f>RECAP!U57</f>
        <v>1</v>
      </c>
      <c r="I91" s="21"/>
    </row>
    <row r="92" spans="1:9" x14ac:dyDescent="0.25">
      <c r="A92" s="19" t="str">
        <f>RECAP!A99</f>
        <v>DRIVER 27</v>
      </c>
      <c r="B92" s="7">
        <f>RECAP!B99</f>
        <v>15</v>
      </c>
      <c r="C92" s="18">
        <f t="shared" si="2"/>
        <v>85</v>
      </c>
      <c r="D92" s="45">
        <f>RECAP!U99</f>
        <v>1</v>
      </c>
      <c r="I92" s="21"/>
    </row>
    <row r="93" spans="1:9" x14ac:dyDescent="0.25">
      <c r="A93" s="19" t="str">
        <f>RECAP!A44</f>
        <v>M RACING</v>
      </c>
      <c r="B93" s="7">
        <f>RECAP!B44</f>
        <v>14</v>
      </c>
      <c r="C93" s="18">
        <f t="shared" si="2"/>
        <v>92</v>
      </c>
      <c r="D93" s="45">
        <f>RECAP!U44</f>
        <v>1</v>
      </c>
      <c r="I93" s="21"/>
    </row>
    <row r="94" spans="1:9" x14ac:dyDescent="0.25">
      <c r="A94" s="19" t="str">
        <f>RECAP!A75</f>
        <v>JAMAIKART</v>
      </c>
      <c r="B94" s="7">
        <f>RECAP!B75</f>
        <v>14</v>
      </c>
      <c r="C94" s="18">
        <f t="shared" si="2"/>
        <v>92</v>
      </c>
      <c r="D94" s="45">
        <f>RECAP!U75</f>
        <v>1</v>
      </c>
      <c r="I94" s="21"/>
    </row>
    <row r="95" spans="1:9" x14ac:dyDescent="0.25">
      <c r="A95" s="19" t="str">
        <f>RECAP!A56</f>
        <v>ARIES KART 2</v>
      </c>
      <c r="B95" s="7">
        <f>RECAP!B56</f>
        <v>14</v>
      </c>
      <c r="C95" s="18">
        <f t="shared" si="2"/>
        <v>92</v>
      </c>
      <c r="D95" s="45">
        <f>RECAP!U56</f>
        <v>1</v>
      </c>
      <c r="I95" s="21"/>
    </row>
    <row r="96" spans="1:9" x14ac:dyDescent="0.25">
      <c r="A96" s="19" t="str">
        <f>RECAP!A46</f>
        <v>SUNSET RACING</v>
      </c>
      <c r="B96" s="7">
        <f>RECAP!B46</f>
        <v>12</v>
      </c>
      <c r="C96" s="18">
        <f t="shared" si="2"/>
        <v>95</v>
      </c>
      <c r="D96" s="45">
        <f>RECAP!U46</f>
        <v>1</v>
      </c>
      <c r="I96" s="21"/>
    </row>
    <row r="97" spans="1:9" x14ac:dyDescent="0.25">
      <c r="A97" s="19" t="str">
        <f>RECAP!A89</f>
        <v>RACING ENGINEERING</v>
      </c>
      <c r="B97" s="7">
        <f>RECAP!B89</f>
        <v>12</v>
      </c>
      <c r="C97" s="18">
        <f t="shared" si="2"/>
        <v>95</v>
      </c>
      <c r="D97" s="45">
        <f>RECAP!U89</f>
        <v>1</v>
      </c>
      <c r="I97" s="21"/>
    </row>
    <row r="98" spans="1:9" x14ac:dyDescent="0.25">
      <c r="A98" s="19" t="str">
        <f>RECAP!A48</f>
        <v>CLUB AUTO PASSION</v>
      </c>
      <c r="B98" s="7">
        <f>RECAP!B48</f>
        <v>8</v>
      </c>
      <c r="C98" s="18">
        <f t="shared" ref="C98:C129" si="3">RANK(B98,$B$2:$B$120)</f>
        <v>97</v>
      </c>
      <c r="D98" s="45">
        <f>RECAP!U48</f>
        <v>1</v>
      </c>
      <c r="I98" s="21"/>
    </row>
    <row r="99" spans="1:9" x14ac:dyDescent="0.25">
      <c r="A99" s="19" t="str">
        <f>RECAP!A90</f>
        <v>RASTA KART</v>
      </c>
      <c r="B99" s="7">
        <f>RECAP!B90</f>
        <v>8</v>
      </c>
      <c r="C99" s="18">
        <f t="shared" si="3"/>
        <v>97</v>
      </c>
      <c r="D99" s="45">
        <f>RECAP!U90</f>
        <v>1</v>
      </c>
      <c r="I99" s="21"/>
    </row>
    <row r="100" spans="1:9" x14ac:dyDescent="0.25">
      <c r="A100" s="19" t="str">
        <f>RECAP!A91</f>
        <v>ASCEN 3</v>
      </c>
      <c r="B100" s="7">
        <f>RECAP!B91</f>
        <v>7</v>
      </c>
      <c r="C100" s="18">
        <f t="shared" si="3"/>
        <v>99</v>
      </c>
      <c r="D100" s="45">
        <f>RECAP!U91</f>
        <v>1</v>
      </c>
    </row>
    <row r="101" spans="1:9" x14ac:dyDescent="0.25">
      <c r="A101" s="19" t="str">
        <f>RECAP!A92</f>
        <v>TTR</v>
      </c>
      <c r="B101" s="7">
        <f>RECAP!B92</f>
        <v>6</v>
      </c>
      <c r="C101" s="18">
        <f t="shared" si="3"/>
        <v>100</v>
      </c>
      <c r="D101" s="45">
        <f>RECAP!U92</f>
        <v>1</v>
      </c>
    </row>
    <row r="102" spans="1:9" x14ac:dyDescent="0.25">
      <c r="A102" s="19" t="str">
        <f>RECAP!A49</f>
        <v>JD KART 63C</v>
      </c>
      <c r="B102" s="7">
        <f>RECAP!B49</f>
        <v>4</v>
      </c>
      <c r="C102" s="18">
        <f t="shared" si="3"/>
        <v>101</v>
      </c>
      <c r="D102" s="45">
        <f>RECAP!U49</f>
        <v>1</v>
      </c>
    </row>
    <row r="103" spans="1:9" x14ac:dyDescent="0.25">
      <c r="A103" s="19" t="str">
        <f>RECAP!A93</f>
        <v>ASCEN 4</v>
      </c>
      <c r="B103" s="7">
        <f>RECAP!B93</f>
        <v>4</v>
      </c>
      <c r="C103" s="18">
        <f t="shared" si="3"/>
        <v>101</v>
      </c>
      <c r="D103" s="45">
        <f>RECAP!U93</f>
        <v>1</v>
      </c>
    </row>
    <row r="104" spans="1:9" x14ac:dyDescent="0.25">
      <c r="A104" s="19">
        <f>RECAP!A104</f>
        <v>0</v>
      </c>
      <c r="B104" s="7">
        <f>RECAP!B104</f>
        <v>0</v>
      </c>
      <c r="C104" s="18">
        <f t="shared" si="3"/>
        <v>103</v>
      </c>
      <c r="D104" s="45">
        <f>RECAP!U104</f>
        <v>0</v>
      </c>
    </row>
    <row r="105" spans="1:9" x14ac:dyDescent="0.25">
      <c r="A105" s="19">
        <f>RECAP!A105</f>
        <v>0</v>
      </c>
      <c r="B105" s="7">
        <f>RECAP!B105</f>
        <v>0</v>
      </c>
      <c r="C105" s="18">
        <f t="shared" si="3"/>
        <v>103</v>
      </c>
      <c r="D105" s="45">
        <f>RECAP!U105</f>
        <v>0</v>
      </c>
    </row>
    <row r="106" spans="1:9" x14ac:dyDescent="0.25">
      <c r="A106" s="19">
        <f>RECAP!A106</f>
        <v>0</v>
      </c>
      <c r="B106" s="7">
        <f>RECAP!B106</f>
        <v>0</v>
      </c>
      <c r="C106" s="18">
        <f t="shared" si="3"/>
        <v>103</v>
      </c>
      <c r="D106" s="45">
        <f>RECAP!U106</f>
        <v>0</v>
      </c>
    </row>
    <row r="107" spans="1:9" x14ac:dyDescent="0.25">
      <c r="A107" s="19">
        <f>RECAP!A107</f>
        <v>0</v>
      </c>
      <c r="B107" s="7">
        <f>RECAP!B107</f>
        <v>0</v>
      </c>
      <c r="C107" s="18">
        <f t="shared" si="3"/>
        <v>103</v>
      </c>
      <c r="D107" s="45">
        <f>RECAP!U107</f>
        <v>0</v>
      </c>
    </row>
    <row r="108" spans="1:9" x14ac:dyDescent="0.25">
      <c r="A108" s="19">
        <f>RECAP!A108</f>
        <v>0</v>
      </c>
      <c r="B108" s="7">
        <f>RECAP!B108</f>
        <v>0</v>
      </c>
      <c r="C108" s="18">
        <f t="shared" si="3"/>
        <v>103</v>
      </c>
      <c r="D108" s="45">
        <f>RECAP!U108</f>
        <v>0</v>
      </c>
    </row>
    <row r="109" spans="1:9" x14ac:dyDescent="0.25">
      <c r="A109" s="19">
        <f>RECAP!A109</f>
        <v>0</v>
      </c>
      <c r="B109" s="7">
        <f>RECAP!B109</f>
        <v>0</v>
      </c>
      <c r="C109" s="18">
        <f t="shared" si="3"/>
        <v>103</v>
      </c>
      <c r="D109" s="45">
        <f>RECAP!U109</f>
        <v>0</v>
      </c>
    </row>
    <row r="110" spans="1:9" x14ac:dyDescent="0.25">
      <c r="A110" s="19">
        <f>RECAP!A110</f>
        <v>0</v>
      </c>
      <c r="B110" s="7">
        <f>RECAP!B110</f>
        <v>0</v>
      </c>
      <c r="C110" s="18">
        <f t="shared" si="3"/>
        <v>103</v>
      </c>
      <c r="D110" s="45">
        <f>RECAP!U110</f>
        <v>0</v>
      </c>
    </row>
    <row r="111" spans="1:9" x14ac:dyDescent="0.25">
      <c r="A111" s="19">
        <f>RECAP!A111</f>
        <v>0</v>
      </c>
      <c r="B111" s="7">
        <f>RECAP!B111</f>
        <v>0</v>
      </c>
      <c r="C111" s="18">
        <f t="shared" si="3"/>
        <v>103</v>
      </c>
      <c r="D111" s="45">
        <f>RECAP!U111</f>
        <v>0</v>
      </c>
    </row>
    <row r="112" spans="1:9" x14ac:dyDescent="0.25">
      <c r="A112" s="19">
        <f>RECAP!A132</f>
        <v>0</v>
      </c>
      <c r="B112" s="7">
        <f>RECAP!B132</f>
        <v>0</v>
      </c>
      <c r="C112" s="18">
        <f t="shared" si="3"/>
        <v>103</v>
      </c>
      <c r="D112" s="45">
        <f>RECAP!U112</f>
        <v>0</v>
      </c>
    </row>
    <row r="113" spans="1:4" x14ac:dyDescent="0.25">
      <c r="A113" s="19">
        <f>RECAP!A133</f>
        <v>0</v>
      </c>
      <c r="B113" s="7">
        <f>RECAP!B133</f>
        <v>0</v>
      </c>
      <c r="C113" s="18">
        <f t="shared" si="3"/>
        <v>103</v>
      </c>
      <c r="D113" s="45">
        <f>RECAP!U113</f>
        <v>0</v>
      </c>
    </row>
    <row r="114" spans="1:4" x14ac:dyDescent="0.25">
      <c r="A114" s="19">
        <f>RECAP!A134</f>
        <v>0</v>
      </c>
      <c r="B114" s="7">
        <f>RECAP!B134</f>
        <v>0</v>
      </c>
      <c r="C114" s="18">
        <f t="shared" si="3"/>
        <v>103</v>
      </c>
      <c r="D114" s="45">
        <f>RECAP!U114</f>
        <v>0</v>
      </c>
    </row>
    <row r="115" spans="1:4" x14ac:dyDescent="0.25">
      <c r="A115" s="19">
        <f>RECAP!A135</f>
        <v>0</v>
      </c>
      <c r="B115" s="7">
        <f>RECAP!B135</f>
        <v>0</v>
      </c>
      <c r="C115" s="18">
        <f t="shared" si="3"/>
        <v>103</v>
      </c>
      <c r="D115" s="45">
        <f>RECAP!U115</f>
        <v>0</v>
      </c>
    </row>
    <row r="116" spans="1:4" x14ac:dyDescent="0.25">
      <c r="A116" s="19">
        <f>RECAP!A136</f>
        <v>0</v>
      </c>
      <c r="B116" s="7">
        <f>RECAP!B136</f>
        <v>0</v>
      </c>
      <c r="C116" s="18">
        <f t="shared" si="3"/>
        <v>103</v>
      </c>
      <c r="D116" s="45">
        <f>RECAP!U116</f>
        <v>0</v>
      </c>
    </row>
    <row r="117" spans="1:4" x14ac:dyDescent="0.25">
      <c r="A117" s="19">
        <f>RECAP!A137</f>
        <v>0</v>
      </c>
      <c r="B117" s="7">
        <f>RECAP!B137</f>
        <v>0</v>
      </c>
      <c r="C117" s="18">
        <f t="shared" si="3"/>
        <v>103</v>
      </c>
      <c r="D117" s="45">
        <f>RECAP!U117</f>
        <v>0</v>
      </c>
    </row>
    <row r="118" spans="1:4" x14ac:dyDescent="0.25">
      <c r="A118" s="19">
        <f>RECAP!A138</f>
        <v>0</v>
      </c>
      <c r="B118" s="7">
        <f>RECAP!B138</f>
        <v>0</v>
      </c>
      <c r="C118" s="18">
        <f t="shared" si="3"/>
        <v>103</v>
      </c>
      <c r="D118" s="45">
        <f>RECAP!U118</f>
        <v>0</v>
      </c>
    </row>
    <row r="119" spans="1:4" x14ac:dyDescent="0.25">
      <c r="A119" s="19">
        <f>RECAP!A139</f>
        <v>0</v>
      </c>
      <c r="B119" s="7">
        <f>RECAP!B139</f>
        <v>0</v>
      </c>
      <c r="C119" s="18">
        <f t="shared" si="3"/>
        <v>103</v>
      </c>
      <c r="D119" s="45">
        <f>RECAP!U119</f>
        <v>0</v>
      </c>
    </row>
    <row r="120" spans="1:4" x14ac:dyDescent="0.25">
      <c r="A120" s="19">
        <f>RECAP!A140</f>
        <v>0</v>
      </c>
      <c r="B120" s="7">
        <f>RECAP!B140</f>
        <v>0</v>
      </c>
      <c r="C120" s="18">
        <f t="shared" si="3"/>
        <v>103</v>
      </c>
      <c r="D120" s="45">
        <f>RECAP!U120</f>
        <v>0</v>
      </c>
    </row>
    <row r="121" spans="1:4" x14ac:dyDescent="0.25">
      <c r="A121" s="8" t="s">
        <v>1</v>
      </c>
      <c r="B121" s="8"/>
    </row>
    <row r="122" spans="1:4" x14ac:dyDescent="0.25">
      <c r="A122" s="8" t="s">
        <v>2</v>
      </c>
      <c r="B122" s="8"/>
    </row>
  </sheetData>
  <sortState ref="A2:D122">
    <sortCondition ref="C1"/>
  </sortState>
  <pageMargins left="0.25" right="0.25" top="0.75" bottom="0.75" header="0.3" footer="0.3"/>
  <pageSetup paperSize="9" scale="61" orientation="landscape" r:id="rId1"/>
  <rowBreaks count="1" manualBreakCount="1">
    <brk id="120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100" sqref="A100:E120"/>
    </sheetView>
  </sheetViews>
  <sheetFormatPr baseColWidth="10" defaultRowHeight="15" x14ac:dyDescent="0.25"/>
  <cols>
    <col min="1" max="1" width="19.85546875" customWidth="1"/>
    <col min="2" max="4" width="6.42578125" customWidth="1"/>
  </cols>
  <sheetData>
    <row r="1" spans="1:5" s="23" customFormat="1" ht="14.45" x14ac:dyDescent="0.3">
      <c r="B1" s="23" t="s">
        <v>50</v>
      </c>
      <c r="C1" s="27">
        <v>42645</v>
      </c>
    </row>
    <row r="2" spans="1:5" s="23" customFormat="1" ht="14.45" x14ac:dyDescent="0.3">
      <c r="B2" s="47" t="s">
        <v>61</v>
      </c>
      <c r="C2" s="47"/>
      <c r="D2" s="47"/>
    </row>
    <row r="3" spans="1:5" s="23" customFormat="1" ht="14.45" x14ac:dyDescent="0.3">
      <c r="B3" s="46" t="s">
        <v>65</v>
      </c>
      <c r="C3" s="46"/>
      <c r="D3" s="46"/>
    </row>
    <row r="4" spans="1:5" ht="14.45" x14ac:dyDescent="0.3">
      <c r="A4" s="10" t="s">
        <v>22</v>
      </c>
      <c r="B4" s="17" t="s">
        <v>51</v>
      </c>
      <c r="C4" s="17" t="s">
        <v>52</v>
      </c>
      <c r="D4" s="17" t="s">
        <v>46</v>
      </c>
      <c r="E4" s="23" t="s">
        <v>70</v>
      </c>
    </row>
    <row r="5" spans="1:5" ht="14.45" x14ac:dyDescent="0.3">
      <c r="A5" s="22" t="s">
        <v>23</v>
      </c>
      <c r="B5" s="6"/>
      <c r="C5" s="6"/>
      <c r="D5" s="6"/>
      <c r="E5">
        <f>SUM(B5:D5)</f>
        <v>0</v>
      </c>
    </row>
    <row r="6" spans="1:5" ht="14.45" x14ac:dyDescent="0.3">
      <c r="A6" s="19" t="s">
        <v>69</v>
      </c>
      <c r="B6" s="6">
        <v>35</v>
      </c>
      <c r="C6" s="6">
        <v>1</v>
      </c>
      <c r="D6" s="6">
        <v>1</v>
      </c>
      <c r="E6">
        <f t="shared" ref="E6:E60" si="0">SUM(B6:D6)</f>
        <v>37</v>
      </c>
    </row>
    <row r="7" spans="1:5" ht="14.45" x14ac:dyDescent="0.3">
      <c r="A7" s="19" t="s">
        <v>24</v>
      </c>
      <c r="B7" s="6"/>
      <c r="C7" s="6"/>
      <c r="D7" s="6"/>
      <c r="E7">
        <f t="shared" si="0"/>
        <v>0</v>
      </c>
    </row>
    <row r="8" spans="1:5" ht="14.45" x14ac:dyDescent="0.3">
      <c r="A8" s="19" t="s">
        <v>25</v>
      </c>
      <c r="B8" s="6"/>
      <c r="C8" s="6"/>
      <c r="D8" s="6"/>
      <c r="E8">
        <f t="shared" si="0"/>
        <v>0</v>
      </c>
    </row>
    <row r="9" spans="1:5" ht="14.45" x14ac:dyDescent="0.3">
      <c r="A9" s="19" t="s">
        <v>26</v>
      </c>
      <c r="B9" s="6"/>
      <c r="C9" s="6"/>
      <c r="D9" s="6"/>
      <c r="E9">
        <f t="shared" si="0"/>
        <v>0</v>
      </c>
    </row>
    <row r="10" spans="1:5" ht="14.45" x14ac:dyDescent="0.3">
      <c r="A10" s="19" t="s">
        <v>27</v>
      </c>
      <c r="B10" s="6"/>
      <c r="C10" s="6"/>
      <c r="D10" s="6"/>
      <c r="E10">
        <f t="shared" si="0"/>
        <v>0</v>
      </c>
    </row>
    <row r="11" spans="1:5" ht="14.45" x14ac:dyDescent="0.3">
      <c r="A11" s="19" t="s">
        <v>106</v>
      </c>
      <c r="B11" s="6"/>
      <c r="C11" s="6"/>
      <c r="D11" s="6"/>
      <c r="E11">
        <f t="shared" si="0"/>
        <v>0</v>
      </c>
    </row>
    <row r="12" spans="1:5" ht="14.45" x14ac:dyDescent="0.3">
      <c r="A12" s="19" t="s">
        <v>28</v>
      </c>
      <c r="B12" s="6">
        <v>25</v>
      </c>
      <c r="C12" s="6"/>
      <c r="D12" s="6"/>
      <c r="E12">
        <f t="shared" si="0"/>
        <v>25</v>
      </c>
    </row>
    <row r="13" spans="1:5" ht="14.45" x14ac:dyDescent="0.3">
      <c r="A13" s="19" t="s">
        <v>68</v>
      </c>
      <c r="B13" s="6"/>
      <c r="C13" s="6"/>
      <c r="D13" s="6"/>
      <c r="E13">
        <f t="shared" si="0"/>
        <v>0</v>
      </c>
    </row>
    <row r="14" spans="1:5" ht="14.45" x14ac:dyDescent="0.3">
      <c r="A14" s="19" t="s">
        <v>29</v>
      </c>
      <c r="B14" s="6"/>
      <c r="C14" s="6"/>
      <c r="D14" s="6"/>
      <c r="E14">
        <f t="shared" si="0"/>
        <v>0</v>
      </c>
    </row>
    <row r="15" spans="1:5" ht="14.45" x14ac:dyDescent="0.3">
      <c r="A15" s="19" t="s">
        <v>30</v>
      </c>
      <c r="B15" s="6"/>
      <c r="C15" s="6"/>
      <c r="D15" s="6"/>
      <c r="E15">
        <f t="shared" si="0"/>
        <v>0</v>
      </c>
    </row>
    <row r="16" spans="1:5" ht="14.45" x14ac:dyDescent="0.3">
      <c r="A16" s="19" t="s">
        <v>92</v>
      </c>
      <c r="B16" s="6">
        <v>26</v>
      </c>
      <c r="C16" s="6"/>
      <c r="D16" s="6"/>
      <c r="E16">
        <f t="shared" si="0"/>
        <v>26</v>
      </c>
    </row>
    <row r="17" spans="1:5" ht="14.45" x14ac:dyDescent="0.3">
      <c r="A17" s="19" t="s">
        <v>31</v>
      </c>
      <c r="B17" s="6"/>
      <c r="C17" s="6"/>
      <c r="D17" s="6"/>
      <c r="E17">
        <f t="shared" si="0"/>
        <v>0</v>
      </c>
    </row>
    <row r="18" spans="1:5" ht="14.45" x14ac:dyDescent="0.3">
      <c r="A18" s="19" t="s">
        <v>32</v>
      </c>
      <c r="B18" s="6"/>
      <c r="C18" s="6"/>
      <c r="D18" s="6"/>
      <c r="E18">
        <f t="shared" si="0"/>
        <v>0</v>
      </c>
    </row>
    <row r="19" spans="1:5" ht="14.45" x14ac:dyDescent="0.3">
      <c r="A19" s="19" t="s">
        <v>33</v>
      </c>
      <c r="B19" s="6">
        <v>28</v>
      </c>
      <c r="C19" s="6"/>
      <c r="D19" s="6"/>
      <c r="E19">
        <f t="shared" si="0"/>
        <v>28</v>
      </c>
    </row>
    <row r="20" spans="1:5" ht="14.45" x14ac:dyDescent="0.3">
      <c r="A20" s="19" t="s">
        <v>34</v>
      </c>
      <c r="B20" s="6"/>
      <c r="C20" s="6"/>
      <c r="D20" s="6"/>
      <c r="E20">
        <f t="shared" si="0"/>
        <v>0</v>
      </c>
    </row>
    <row r="21" spans="1:5" ht="14.45" x14ac:dyDescent="0.3">
      <c r="A21" s="1" t="s">
        <v>35</v>
      </c>
      <c r="B21" s="6">
        <v>33</v>
      </c>
      <c r="C21" s="6"/>
      <c r="D21" s="6"/>
      <c r="E21">
        <f t="shared" si="0"/>
        <v>33</v>
      </c>
    </row>
    <row r="22" spans="1:5" ht="14.45" x14ac:dyDescent="0.3">
      <c r="A22" s="1" t="s">
        <v>36</v>
      </c>
      <c r="B22" s="6"/>
      <c r="C22" s="6"/>
      <c r="D22" s="6"/>
      <c r="E22">
        <f t="shared" si="0"/>
        <v>0</v>
      </c>
    </row>
    <row r="23" spans="1:5" ht="14.45" x14ac:dyDescent="0.3">
      <c r="A23" s="1" t="str">
        <f>'ECK 7'!A23</f>
        <v>STAR WARS TEAM</v>
      </c>
      <c r="B23" s="6">
        <v>22</v>
      </c>
      <c r="C23" s="6"/>
      <c r="D23" s="6"/>
      <c r="E23">
        <f t="shared" si="0"/>
        <v>22</v>
      </c>
    </row>
    <row r="24" spans="1:5" ht="14.45" x14ac:dyDescent="0.3">
      <c r="A24" s="1" t="str">
        <f>'ECK 7'!A24</f>
        <v>SRP COMPETITION</v>
      </c>
      <c r="B24" s="6"/>
      <c r="C24" s="6"/>
      <c r="D24" s="6"/>
      <c r="E24">
        <f t="shared" si="0"/>
        <v>0</v>
      </c>
    </row>
    <row r="25" spans="1:5" ht="14.45" x14ac:dyDescent="0.3">
      <c r="A25" s="1" t="str">
        <f>'ECK 7'!A25</f>
        <v>KSRACING</v>
      </c>
      <c r="B25" s="6"/>
      <c r="C25" s="6"/>
      <c r="D25" s="6"/>
      <c r="E25">
        <f t="shared" si="0"/>
        <v>0</v>
      </c>
    </row>
    <row r="26" spans="1:5" x14ac:dyDescent="0.25">
      <c r="A26" s="1" t="str">
        <f>'ECK 7'!A26</f>
        <v>BP KART CONCEPT</v>
      </c>
      <c r="B26" s="6"/>
      <c r="C26" s="6"/>
      <c r="D26" s="6"/>
      <c r="E26">
        <f t="shared" si="0"/>
        <v>0</v>
      </c>
    </row>
    <row r="27" spans="1:5" x14ac:dyDescent="0.25">
      <c r="A27" s="1" t="str">
        <f>'ECK 7'!A27</f>
        <v>JUS DE FREE</v>
      </c>
      <c r="B27" s="6"/>
      <c r="C27" s="6"/>
      <c r="D27" s="6"/>
      <c r="E27">
        <f t="shared" si="0"/>
        <v>0</v>
      </c>
    </row>
    <row r="28" spans="1:5" x14ac:dyDescent="0.25">
      <c r="A28" s="1" t="str">
        <f>'ECK 7'!A28</f>
        <v>LES COURANTS D' AIR 2</v>
      </c>
      <c r="B28" s="6"/>
      <c r="C28" s="6"/>
      <c r="D28" s="6"/>
      <c r="E28">
        <f t="shared" si="0"/>
        <v>0</v>
      </c>
    </row>
    <row r="29" spans="1:5" x14ac:dyDescent="0.25">
      <c r="A29" s="1" t="str">
        <f>'ECK 7'!A29</f>
        <v>MESSIER SPORT</v>
      </c>
      <c r="B29" s="6"/>
      <c r="C29" s="6"/>
      <c r="D29" s="6"/>
      <c r="E29">
        <f t="shared" si="0"/>
        <v>0</v>
      </c>
    </row>
    <row r="30" spans="1:5" x14ac:dyDescent="0.25">
      <c r="A30" s="1" t="str">
        <f>'ECK 7'!A30</f>
        <v>MAC BOYS</v>
      </c>
      <c r="B30" s="6">
        <v>24</v>
      </c>
      <c r="C30" s="6"/>
      <c r="D30" s="6"/>
      <c r="E30">
        <f t="shared" si="0"/>
        <v>24</v>
      </c>
    </row>
    <row r="31" spans="1:5" x14ac:dyDescent="0.25">
      <c r="A31" s="1" t="str">
        <f>'ECK 7'!A31</f>
        <v>MAC BEER</v>
      </c>
      <c r="B31" s="6"/>
      <c r="C31" s="6"/>
      <c r="D31" s="6"/>
      <c r="E31">
        <f t="shared" si="0"/>
        <v>0</v>
      </c>
    </row>
    <row r="32" spans="1:5" x14ac:dyDescent="0.25">
      <c r="A32" s="1" t="str">
        <f>'ECK 7'!A32</f>
        <v>MAC BOYS KIDS</v>
      </c>
      <c r="B32" s="6"/>
      <c r="C32" s="6"/>
      <c r="D32" s="6"/>
      <c r="E32">
        <f t="shared" si="0"/>
        <v>0</v>
      </c>
    </row>
    <row r="33" spans="1:5" x14ac:dyDescent="0.25">
      <c r="A33" s="1" t="str">
        <f>'ECK 7'!A33</f>
        <v>KART &amp; DIEM</v>
      </c>
      <c r="B33" s="6"/>
      <c r="C33" s="6"/>
      <c r="D33" s="6"/>
      <c r="E33">
        <f t="shared" si="0"/>
        <v>0</v>
      </c>
    </row>
    <row r="34" spans="1:5" x14ac:dyDescent="0.25">
      <c r="A34" s="1" t="str">
        <f>'ECK 7'!A34</f>
        <v>KART ' IMPRO</v>
      </c>
      <c r="B34" s="6"/>
      <c r="C34" s="6"/>
      <c r="D34" s="6"/>
      <c r="E34">
        <f t="shared" si="0"/>
        <v>0</v>
      </c>
    </row>
    <row r="35" spans="1:5" x14ac:dyDescent="0.25">
      <c r="A35" s="1" t="str">
        <f>'ECK 7'!A35</f>
        <v>ASMS OUISTI TEAM</v>
      </c>
      <c r="B35" s="6"/>
      <c r="C35" s="6"/>
      <c r="D35" s="6"/>
      <c r="E35">
        <f t="shared" si="0"/>
        <v>0</v>
      </c>
    </row>
    <row r="36" spans="1:5" x14ac:dyDescent="0.25">
      <c r="A36" s="1" t="str">
        <f>'ECK 7'!A36</f>
        <v>UD PETILLANTS</v>
      </c>
      <c r="B36" s="6"/>
      <c r="C36" s="6"/>
      <c r="D36" s="6"/>
      <c r="E36">
        <f t="shared" si="0"/>
        <v>0</v>
      </c>
    </row>
    <row r="37" spans="1:5" x14ac:dyDescent="0.25">
      <c r="A37" s="1" t="str">
        <f>'ECK 7'!A37</f>
        <v>KP RACER</v>
      </c>
      <c r="B37" s="6"/>
      <c r="C37" s="6"/>
      <c r="D37" s="6"/>
      <c r="E37">
        <f t="shared" si="0"/>
        <v>0</v>
      </c>
    </row>
    <row r="38" spans="1:5" x14ac:dyDescent="0.25">
      <c r="A38" s="1" t="str">
        <f>'ECK 7'!A38</f>
        <v>JD KART 63B</v>
      </c>
      <c r="B38" s="6"/>
      <c r="C38" s="6"/>
      <c r="D38" s="6"/>
      <c r="E38">
        <f t="shared" si="0"/>
        <v>0</v>
      </c>
    </row>
    <row r="39" spans="1:5" x14ac:dyDescent="0.25">
      <c r="A39" s="1" t="str">
        <f>'ECK 7'!A39</f>
        <v>FEEL EUROPE</v>
      </c>
      <c r="B39" s="6"/>
      <c r="C39" s="6"/>
      <c r="D39" s="6"/>
      <c r="E39">
        <f t="shared" si="0"/>
        <v>0</v>
      </c>
    </row>
    <row r="40" spans="1:5" x14ac:dyDescent="0.25">
      <c r="A40" s="1" t="str">
        <f>'ECK 7'!A40</f>
        <v>JD KART 63A</v>
      </c>
      <c r="B40" s="6"/>
      <c r="C40" s="6"/>
      <c r="D40" s="6"/>
      <c r="E40">
        <f t="shared" si="0"/>
        <v>0</v>
      </c>
    </row>
    <row r="41" spans="1:5" x14ac:dyDescent="0.25">
      <c r="A41" s="1" t="str">
        <f>'ECK 7'!A41</f>
        <v>SRP COMPETITION 2</v>
      </c>
      <c r="B41" s="6"/>
      <c r="C41" s="6"/>
      <c r="D41" s="6"/>
      <c r="E41">
        <f t="shared" si="0"/>
        <v>0</v>
      </c>
    </row>
    <row r="42" spans="1:5" x14ac:dyDescent="0.25">
      <c r="A42" s="1" t="str">
        <f>'ECK 7'!A42</f>
        <v>UNISTARS</v>
      </c>
      <c r="B42" s="6"/>
      <c r="C42" s="6"/>
      <c r="D42" s="6"/>
      <c r="E42">
        <f t="shared" si="0"/>
        <v>0</v>
      </c>
    </row>
    <row r="43" spans="1:5" x14ac:dyDescent="0.25">
      <c r="A43" s="1" t="str">
        <f>'ECK 7'!A43</f>
        <v>WYGO RACING</v>
      </c>
      <c r="B43" s="6"/>
      <c r="C43" s="6"/>
      <c r="D43" s="6"/>
      <c r="E43">
        <f t="shared" si="0"/>
        <v>0</v>
      </c>
    </row>
    <row r="44" spans="1:5" x14ac:dyDescent="0.25">
      <c r="A44" s="1" t="str">
        <f>'ECK 7'!A44</f>
        <v>M RACING</v>
      </c>
      <c r="B44" s="6"/>
      <c r="C44" s="6"/>
      <c r="D44" s="6"/>
      <c r="E44">
        <f t="shared" si="0"/>
        <v>0</v>
      </c>
    </row>
    <row r="45" spans="1:5" x14ac:dyDescent="0.25">
      <c r="A45" s="1" t="str">
        <f>'ECK 7'!A45</f>
        <v>KART'IMPRO</v>
      </c>
      <c r="B45" s="6"/>
      <c r="C45" s="6"/>
      <c r="D45" s="6"/>
      <c r="E45" s="21">
        <f t="shared" si="0"/>
        <v>0</v>
      </c>
    </row>
    <row r="46" spans="1:5" x14ac:dyDescent="0.25">
      <c r="A46" s="1" t="str">
        <f>'ECK 7'!A46</f>
        <v>SUNSET RACING</v>
      </c>
      <c r="B46" s="6"/>
      <c r="C46" s="6"/>
      <c r="D46" s="6"/>
      <c r="E46" s="21">
        <f t="shared" si="0"/>
        <v>0</v>
      </c>
    </row>
    <row r="47" spans="1:5" x14ac:dyDescent="0.25">
      <c r="A47" s="1" t="str">
        <f>'ECK 7'!A47</f>
        <v>COLIN TEAM</v>
      </c>
      <c r="B47" s="6"/>
      <c r="C47" s="6"/>
      <c r="D47" s="6"/>
      <c r="E47" s="21">
        <f t="shared" si="0"/>
        <v>0</v>
      </c>
    </row>
    <row r="48" spans="1:5" x14ac:dyDescent="0.25">
      <c r="A48" s="1" t="str">
        <f>'ECK 7'!A48</f>
        <v>CLUB AUTO PASSION</v>
      </c>
      <c r="B48" s="6"/>
      <c r="C48" s="6"/>
      <c r="D48" s="6"/>
      <c r="E48" s="21">
        <f t="shared" si="0"/>
        <v>0</v>
      </c>
    </row>
    <row r="49" spans="1:5" x14ac:dyDescent="0.25">
      <c r="A49" s="1" t="str">
        <f>'ECK 7'!A49</f>
        <v>JD KART 63C</v>
      </c>
      <c r="B49" s="6"/>
      <c r="C49" s="6"/>
      <c r="D49" s="6"/>
      <c r="E49" s="21">
        <f t="shared" si="0"/>
        <v>0</v>
      </c>
    </row>
    <row r="50" spans="1:5" x14ac:dyDescent="0.25">
      <c r="A50" s="1" t="str">
        <f>'ECK 7'!A50</f>
        <v>PLP RACING TEAM</v>
      </c>
      <c r="B50" s="6"/>
      <c r="C50" s="6"/>
      <c r="D50" s="6"/>
      <c r="E50" s="21">
        <f t="shared" si="0"/>
        <v>0</v>
      </c>
    </row>
    <row r="51" spans="1:5" x14ac:dyDescent="0.25">
      <c r="A51" s="1" t="str">
        <f>'ECK 7'!A51</f>
        <v>ARIES KART 1</v>
      </c>
      <c r="B51" s="6"/>
      <c r="C51" s="6"/>
      <c r="D51" s="6"/>
      <c r="E51" s="21">
        <f t="shared" si="0"/>
        <v>0</v>
      </c>
    </row>
    <row r="52" spans="1:5" x14ac:dyDescent="0.25">
      <c r="A52" s="1" t="str">
        <f>'ECK 7'!A52</f>
        <v>LES GORDINIS</v>
      </c>
      <c r="B52" s="6"/>
      <c r="C52" s="6"/>
      <c r="D52" s="6"/>
      <c r="E52" s="21">
        <f t="shared" si="0"/>
        <v>0</v>
      </c>
    </row>
    <row r="53" spans="1:5" x14ac:dyDescent="0.25">
      <c r="A53" s="1" t="str">
        <f>'ECK 7'!A53</f>
        <v>ARIES KART 3</v>
      </c>
      <c r="B53" s="6"/>
      <c r="C53" s="6"/>
      <c r="D53" s="6"/>
      <c r="E53" s="21">
        <f t="shared" si="0"/>
        <v>0</v>
      </c>
    </row>
    <row r="54" spans="1:5" x14ac:dyDescent="0.25">
      <c r="A54" s="1" t="str">
        <f>'ECK 7'!A54</f>
        <v>PLP DKR</v>
      </c>
      <c r="B54" s="6"/>
      <c r="C54" s="6"/>
      <c r="D54" s="6"/>
      <c r="E54" s="21">
        <f t="shared" si="0"/>
        <v>0</v>
      </c>
    </row>
    <row r="55" spans="1:5" x14ac:dyDescent="0.25">
      <c r="A55" s="1" t="str">
        <f>'ECK 7'!A55</f>
        <v>ARIES KART 4</v>
      </c>
      <c r="B55" s="6"/>
      <c r="C55" s="6"/>
      <c r="D55" s="6"/>
      <c r="E55" s="21">
        <f t="shared" si="0"/>
        <v>0</v>
      </c>
    </row>
    <row r="56" spans="1:5" x14ac:dyDescent="0.25">
      <c r="A56" s="1" t="str">
        <f>'ECK 7'!A56</f>
        <v>ARIES KART 2</v>
      </c>
      <c r="B56" s="6"/>
      <c r="C56" s="6"/>
      <c r="D56" s="6"/>
      <c r="E56" s="21">
        <f t="shared" si="0"/>
        <v>0</v>
      </c>
    </row>
    <row r="57" spans="1:5" x14ac:dyDescent="0.25">
      <c r="A57" s="1" t="str">
        <f>'ECK 7'!A57</f>
        <v>ARIES KART 5</v>
      </c>
      <c r="B57" s="6"/>
      <c r="C57" s="6"/>
      <c r="D57" s="6"/>
      <c r="E57" s="21">
        <f t="shared" ref="E57" si="1">SUM(B57:D57)</f>
        <v>0</v>
      </c>
    </row>
    <row r="58" spans="1:5" x14ac:dyDescent="0.25">
      <c r="A58" s="1" t="str">
        <f>'ECK 7'!A58</f>
        <v>JAUSSAUD EVENTS</v>
      </c>
      <c r="B58" s="6">
        <v>23</v>
      </c>
      <c r="C58" s="6"/>
      <c r="D58" s="6"/>
      <c r="E58" s="21">
        <f t="shared" si="0"/>
        <v>23</v>
      </c>
    </row>
    <row r="59" spans="1:5" x14ac:dyDescent="0.25">
      <c r="A59" s="1" t="str">
        <f>'ECK 7'!A59</f>
        <v>ASCAN TEAM 2</v>
      </c>
      <c r="B59" s="6"/>
      <c r="C59" s="6"/>
      <c r="D59" s="6"/>
      <c r="E59">
        <f t="shared" si="0"/>
        <v>0</v>
      </c>
    </row>
    <row r="60" spans="1:5" x14ac:dyDescent="0.25">
      <c r="A60" s="1" t="str">
        <f>'ECK 7'!A60</f>
        <v xml:space="preserve">ASCAN TEAM </v>
      </c>
      <c r="B60" s="6"/>
      <c r="C60" s="6"/>
      <c r="D60" s="6"/>
      <c r="E60">
        <f t="shared" si="0"/>
        <v>0</v>
      </c>
    </row>
    <row r="61" spans="1:5" x14ac:dyDescent="0.25">
      <c r="A61" s="1" t="str">
        <f>'ECK 7'!A61</f>
        <v>MAC BOYS UTAH</v>
      </c>
      <c r="B61" s="6"/>
      <c r="C61" s="6"/>
      <c r="D61" s="6"/>
      <c r="E61">
        <f t="shared" ref="E61:E100" si="2">SUM(B61:D61)</f>
        <v>0</v>
      </c>
    </row>
    <row r="62" spans="1:5" x14ac:dyDescent="0.25">
      <c r="A62" s="1" t="str">
        <f>'ECK 7'!A62</f>
        <v>TTE</v>
      </c>
      <c r="B62" s="6"/>
      <c r="C62" s="6"/>
      <c r="D62" s="6"/>
      <c r="E62">
        <f t="shared" si="2"/>
        <v>0</v>
      </c>
    </row>
    <row r="63" spans="1:5" x14ac:dyDescent="0.25">
      <c r="A63" s="1" t="str">
        <f>'ECK 7'!A63</f>
        <v>MAC GIRLS UTAH</v>
      </c>
      <c r="B63" s="6"/>
      <c r="C63" s="6"/>
      <c r="D63" s="6"/>
      <c r="E63">
        <f t="shared" si="2"/>
        <v>0</v>
      </c>
    </row>
    <row r="64" spans="1:5" x14ac:dyDescent="0.25">
      <c r="A64" s="1" t="str">
        <f>'ECK 7'!A64</f>
        <v>ET KARTET VOUS</v>
      </c>
      <c r="B64" s="6">
        <v>29</v>
      </c>
      <c r="C64" s="6"/>
      <c r="D64" s="6"/>
      <c r="E64">
        <f t="shared" si="2"/>
        <v>29</v>
      </c>
    </row>
    <row r="65" spans="1:5" x14ac:dyDescent="0.25">
      <c r="A65" s="1" t="str">
        <f>'ECK 7'!A65</f>
        <v>LNS COMPETITION</v>
      </c>
      <c r="B65" s="6"/>
      <c r="C65" s="6"/>
      <c r="D65" s="6"/>
      <c r="E65">
        <f t="shared" si="2"/>
        <v>0</v>
      </c>
    </row>
    <row r="66" spans="1:5" x14ac:dyDescent="0.25">
      <c r="A66" s="1" t="str">
        <f>'ECK 7'!A66</f>
        <v>MAD DOG RACING</v>
      </c>
      <c r="B66" s="6"/>
      <c r="C66" s="6"/>
      <c r="D66" s="6"/>
      <c r="E66">
        <f t="shared" si="2"/>
        <v>0</v>
      </c>
    </row>
    <row r="67" spans="1:5" x14ac:dyDescent="0.25">
      <c r="A67" s="1" t="str">
        <f>'ECK 7'!A67</f>
        <v>PIF PAF</v>
      </c>
      <c r="B67" s="6"/>
      <c r="C67" s="6"/>
      <c r="D67" s="6"/>
      <c r="E67">
        <f t="shared" si="2"/>
        <v>0</v>
      </c>
    </row>
    <row r="68" spans="1:5" x14ac:dyDescent="0.25">
      <c r="A68" s="1" t="str">
        <f>'ECK 7'!A68</f>
        <v>XMEN</v>
      </c>
      <c r="B68" s="6"/>
      <c r="C68" s="6"/>
      <c r="D68" s="6"/>
      <c r="E68">
        <f t="shared" si="2"/>
        <v>0</v>
      </c>
    </row>
    <row r="69" spans="1:5" x14ac:dyDescent="0.25">
      <c r="A69" s="1" t="str">
        <f>'ECK 7'!A69</f>
        <v>BG RACING</v>
      </c>
      <c r="B69" s="6">
        <v>31</v>
      </c>
      <c r="C69" s="6"/>
      <c r="D69" s="6"/>
      <c r="E69">
        <f t="shared" si="2"/>
        <v>31</v>
      </c>
    </row>
    <row r="70" spans="1:5" x14ac:dyDescent="0.25">
      <c r="A70" s="1" t="str">
        <f>'ECK 7'!A70</f>
        <v>LES DERNIERS</v>
      </c>
      <c r="B70" s="6"/>
      <c r="C70" s="6"/>
      <c r="D70" s="6"/>
      <c r="E70">
        <f t="shared" si="2"/>
        <v>0</v>
      </c>
    </row>
    <row r="71" spans="1:5" x14ac:dyDescent="0.25">
      <c r="A71" s="1" t="str">
        <f>'ECK 7'!A71</f>
        <v>RED LAMA</v>
      </c>
      <c r="B71" s="6"/>
      <c r="C71" s="6"/>
      <c r="D71" s="6"/>
      <c r="E71">
        <f t="shared" si="2"/>
        <v>0</v>
      </c>
    </row>
    <row r="72" spans="1:5" x14ac:dyDescent="0.25">
      <c r="A72" s="1" t="str">
        <f>'ECK 7'!A72</f>
        <v>C2D2</v>
      </c>
      <c r="B72" s="6"/>
      <c r="C72" s="6"/>
      <c r="D72" s="6"/>
      <c r="E72">
        <f t="shared" si="2"/>
        <v>0</v>
      </c>
    </row>
    <row r="73" spans="1:5" x14ac:dyDescent="0.25">
      <c r="A73" s="1" t="str">
        <f>'ECK 7'!A73</f>
        <v>BLONDIKART</v>
      </c>
      <c r="B73" s="6">
        <v>18</v>
      </c>
      <c r="C73" s="6"/>
      <c r="D73" s="6"/>
      <c r="E73">
        <f t="shared" si="2"/>
        <v>18</v>
      </c>
    </row>
    <row r="74" spans="1:5" x14ac:dyDescent="0.25">
      <c r="A74" s="1" t="str">
        <f>'ECK 7'!A74</f>
        <v>GUY HOQUET</v>
      </c>
      <c r="B74" s="6"/>
      <c r="C74" s="6"/>
      <c r="D74" s="6"/>
      <c r="E74">
        <f t="shared" si="2"/>
        <v>0</v>
      </c>
    </row>
    <row r="75" spans="1:5" x14ac:dyDescent="0.25">
      <c r="A75" s="1" t="str">
        <f>'ECK 7'!A75</f>
        <v>JAMAIKART</v>
      </c>
      <c r="B75" s="6"/>
      <c r="C75" s="6"/>
      <c r="D75" s="6"/>
      <c r="E75">
        <f t="shared" si="2"/>
        <v>0</v>
      </c>
    </row>
    <row r="76" spans="1:5" x14ac:dyDescent="0.25">
      <c r="A76" s="1" t="str">
        <f>'ECK 7'!A76</f>
        <v>BR TEAM 2</v>
      </c>
      <c r="B76" s="6"/>
      <c r="C76" s="6"/>
      <c r="D76" s="6"/>
      <c r="E76">
        <f t="shared" si="2"/>
        <v>0</v>
      </c>
    </row>
    <row r="77" spans="1:5" x14ac:dyDescent="0.25">
      <c r="A77" s="1" t="str">
        <f>'ECK 7'!A77</f>
        <v>ACK 14.FR</v>
      </c>
      <c r="B77" s="6"/>
      <c r="C77" s="6"/>
      <c r="D77" s="6"/>
      <c r="E77">
        <f t="shared" si="2"/>
        <v>0</v>
      </c>
    </row>
    <row r="78" spans="1:5" x14ac:dyDescent="0.25">
      <c r="A78" s="1" t="str">
        <f>'ECK 7'!A78</f>
        <v xml:space="preserve">CAEN VERANDAS </v>
      </c>
      <c r="B78" s="6"/>
      <c r="C78" s="6"/>
      <c r="D78" s="6"/>
      <c r="E78">
        <f t="shared" si="2"/>
        <v>0</v>
      </c>
    </row>
    <row r="79" spans="1:5" x14ac:dyDescent="0.25">
      <c r="A79" s="1" t="str">
        <f>'ECK 7'!A79</f>
        <v>EMSL RQ</v>
      </c>
      <c r="B79" s="6"/>
      <c r="C79" s="6"/>
      <c r="D79" s="6"/>
      <c r="E79">
        <f t="shared" si="2"/>
        <v>0</v>
      </c>
    </row>
    <row r="80" spans="1:5" x14ac:dyDescent="0.25">
      <c r="A80" s="1" t="str">
        <f>'ECK 7'!A80</f>
        <v>PICARDIE CONNECTION</v>
      </c>
      <c r="B80" s="6"/>
      <c r="C80" s="6"/>
      <c r="D80" s="6"/>
      <c r="E80">
        <f t="shared" si="2"/>
        <v>0</v>
      </c>
    </row>
    <row r="81" spans="1:5" x14ac:dyDescent="0.25">
      <c r="A81" s="1" t="str">
        <f>'ECK 7'!A81</f>
        <v>ASCEN 2</v>
      </c>
      <c r="B81" s="6"/>
      <c r="C81" s="6"/>
      <c r="D81" s="6"/>
      <c r="E81">
        <f t="shared" si="2"/>
        <v>0</v>
      </c>
    </row>
    <row r="82" spans="1:5" x14ac:dyDescent="0.25">
      <c r="A82" s="1" t="str">
        <f>'ECK 7'!A82</f>
        <v>K &amp; D COMPETITION</v>
      </c>
      <c r="B82" s="6"/>
      <c r="C82" s="6"/>
      <c r="D82" s="6"/>
      <c r="E82">
        <f t="shared" si="2"/>
        <v>0</v>
      </c>
    </row>
    <row r="83" spans="1:5" x14ac:dyDescent="0.25">
      <c r="A83" s="1" t="str">
        <f>'ECK 7'!A83</f>
        <v>TEAM PFK</v>
      </c>
      <c r="B83" s="6">
        <v>21</v>
      </c>
      <c r="C83" s="6"/>
      <c r="D83" s="6"/>
      <c r="E83">
        <f t="shared" si="2"/>
        <v>21</v>
      </c>
    </row>
    <row r="84" spans="1:5" x14ac:dyDescent="0.25">
      <c r="A84" s="1" t="str">
        <f>'ECK 7'!A84</f>
        <v>AK3G</v>
      </c>
      <c r="B84" s="6"/>
      <c r="C84" s="6"/>
      <c r="D84" s="6"/>
      <c r="E84">
        <f t="shared" si="2"/>
        <v>0</v>
      </c>
    </row>
    <row r="85" spans="1:5" x14ac:dyDescent="0.25">
      <c r="A85" s="1" t="str">
        <f>'ECK 7'!A85</f>
        <v>ASCEN 1</v>
      </c>
      <c r="B85" s="6"/>
      <c r="C85" s="6"/>
      <c r="D85" s="6"/>
      <c r="E85">
        <f t="shared" si="2"/>
        <v>0</v>
      </c>
    </row>
    <row r="86" spans="1:5" x14ac:dyDescent="0.25">
      <c r="A86" s="1" t="str">
        <f>'ECK 7'!A86</f>
        <v>ARNAGE RACING TEAM</v>
      </c>
      <c r="B86" s="6">
        <v>17</v>
      </c>
      <c r="C86" s="6"/>
      <c r="D86" s="6"/>
      <c r="E86">
        <f t="shared" si="2"/>
        <v>17</v>
      </c>
    </row>
    <row r="87" spans="1:5" x14ac:dyDescent="0.25">
      <c r="A87" s="1" t="str">
        <f>'ECK 7'!A87</f>
        <v>BR TEAM 1</v>
      </c>
      <c r="B87" s="6"/>
      <c r="C87" s="6"/>
      <c r="D87" s="6"/>
      <c r="E87">
        <f t="shared" si="2"/>
        <v>0</v>
      </c>
    </row>
    <row r="88" spans="1:5" x14ac:dyDescent="0.25">
      <c r="A88" s="1" t="str">
        <f>'ECK 7'!A88</f>
        <v>TEAM SKL KARTING</v>
      </c>
      <c r="B88" s="6"/>
      <c r="C88" s="6"/>
      <c r="D88" s="6"/>
      <c r="E88">
        <f t="shared" si="2"/>
        <v>0</v>
      </c>
    </row>
    <row r="89" spans="1:5" x14ac:dyDescent="0.25">
      <c r="A89" s="1" t="str">
        <f>'ECK 7'!A89</f>
        <v>RACING ENGINEERING</v>
      </c>
      <c r="B89" s="6"/>
      <c r="C89" s="6"/>
      <c r="D89" s="6"/>
      <c r="E89">
        <f t="shared" si="2"/>
        <v>0</v>
      </c>
    </row>
    <row r="90" spans="1:5" x14ac:dyDescent="0.25">
      <c r="A90" s="1" t="str">
        <f>'ECK 7'!A90</f>
        <v>RASTA KART</v>
      </c>
      <c r="B90" s="6"/>
      <c r="C90" s="6"/>
      <c r="D90" s="6"/>
      <c r="E90">
        <f t="shared" si="2"/>
        <v>0</v>
      </c>
    </row>
    <row r="91" spans="1:5" x14ac:dyDescent="0.25">
      <c r="A91" s="1" t="str">
        <f>'ECK 7'!A91</f>
        <v>ASCEN 3</v>
      </c>
      <c r="B91" s="6"/>
      <c r="C91" s="6"/>
      <c r="D91" s="6"/>
      <c r="E91">
        <f t="shared" si="2"/>
        <v>0</v>
      </c>
    </row>
    <row r="92" spans="1:5" x14ac:dyDescent="0.25">
      <c r="A92" s="1" t="str">
        <f>'ECK 7'!A92</f>
        <v>TTR</v>
      </c>
      <c r="B92" s="6"/>
      <c r="C92" s="6"/>
      <c r="D92" s="6"/>
      <c r="E92">
        <f t="shared" si="2"/>
        <v>0</v>
      </c>
    </row>
    <row r="93" spans="1:5" x14ac:dyDescent="0.25">
      <c r="A93" s="1" t="str">
        <f>'ECK 7'!A93</f>
        <v>ASCEN 4</v>
      </c>
      <c r="B93" s="6"/>
      <c r="C93" s="6"/>
      <c r="D93" s="6"/>
      <c r="E93">
        <f t="shared" si="2"/>
        <v>0</v>
      </c>
    </row>
    <row r="94" spans="1:5" x14ac:dyDescent="0.25">
      <c r="A94" s="1" t="s">
        <v>146</v>
      </c>
      <c r="B94" s="6">
        <v>27</v>
      </c>
      <c r="C94" s="6"/>
      <c r="D94" s="6"/>
      <c r="E94">
        <f t="shared" si="2"/>
        <v>27</v>
      </c>
    </row>
    <row r="95" spans="1:5" x14ac:dyDescent="0.25">
      <c r="A95" s="1" t="s">
        <v>147</v>
      </c>
      <c r="B95" s="6">
        <v>30</v>
      </c>
      <c r="C95" s="6"/>
      <c r="D95" s="6"/>
      <c r="E95">
        <f t="shared" si="2"/>
        <v>30</v>
      </c>
    </row>
    <row r="96" spans="1:5" x14ac:dyDescent="0.25">
      <c r="A96" s="1" t="s">
        <v>148</v>
      </c>
      <c r="B96" s="6">
        <v>20</v>
      </c>
      <c r="C96" s="6"/>
      <c r="D96" s="6"/>
      <c r="E96">
        <f t="shared" si="2"/>
        <v>20</v>
      </c>
    </row>
    <row r="97" spans="1:5" x14ac:dyDescent="0.25">
      <c r="A97" s="1" t="s">
        <v>149</v>
      </c>
      <c r="B97" s="6">
        <v>16</v>
      </c>
      <c r="C97" s="6"/>
      <c r="D97" s="6"/>
      <c r="E97">
        <f t="shared" si="2"/>
        <v>16</v>
      </c>
    </row>
    <row r="98" spans="1:5" x14ac:dyDescent="0.25">
      <c r="A98" s="1" t="s">
        <v>150</v>
      </c>
      <c r="B98" s="6">
        <v>19</v>
      </c>
      <c r="C98" s="6"/>
      <c r="D98" s="6"/>
      <c r="E98">
        <f t="shared" si="2"/>
        <v>19</v>
      </c>
    </row>
    <row r="99" spans="1:5" x14ac:dyDescent="0.25">
      <c r="A99" s="1" t="s">
        <v>151</v>
      </c>
      <c r="B99" s="6">
        <v>15</v>
      </c>
      <c r="C99" s="6"/>
      <c r="D99" s="6"/>
      <c r="E99">
        <f t="shared" si="2"/>
        <v>15</v>
      </c>
    </row>
    <row r="100" spans="1:5" x14ac:dyDescent="0.25">
      <c r="A100" s="1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1">
        <f>'ECK 7'!A101</f>
        <v>0</v>
      </c>
      <c r="B101" s="6"/>
      <c r="C101" s="6"/>
      <c r="D101" s="6"/>
      <c r="E101">
        <f t="shared" ref="E101:E120" si="3">SUM(B101:D101)</f>
        <v>0</v>
      </c>
    </row>
    <row r="102" spans="1:5" x14ac:dyDescent="0.25">
      <c r="A102" s="1">
        <f>'ECK 7'!A102</f>
        <v>0</v>
      </c>
      <c r="B102" s="6"/>
      <c r="C102" s="6"/>
      <c r="D102" s="6"/>
      <c r="E102">
        <f t="shared" si="3"/>
        <v>0</v>
      </c>
    </row>
    <row r="103" spans="1:5" x14ac:dyDescent="0.25">
      <c r="A103" s="1">
        <f>'ECK 7'!A103</f>
        <v>0</v>
      </c>
      <c r="B103" s="6"/>
      <c r="C103" s="6"/>
      <c r="D103" s="6"/>
      <c r="E103">
        <f t="shared" si="3"/>
        <v>0</v>
      </c>
    </row>
    <row r="104" spans="1:5" x14ac:dyDescent="0.25">
      <c r="A104" s="1">
        <f>'ECK 7'!A104</f>
        <v>0</v>
      </c>
      <c r="B104" s="6"/>
      <c r="C104" s="6"/>
      <c r="D104" s="6"/>
      <c r="E104">
        <f t="shared" si="3"/>
        <v>0</v>
      </c>
    </row>
    <row r="105" spans="1:5" x14ac:dyDescent="0.25">
      <c r="A105" s="1">
        <f>'ECK 7'!A105</f>
        <v>0</v>
      </c>
      <c r="B105" s="6"/>
      <c r="C105" s="6"/>
      <c r="D105" s="6"/>
      <c r="E105">
        <f t="shared" si="3"/>
        <v>0</v>
      </c>
    </row>
    <row r="106" spans="1:5" x14ac:dyDescent="0.25">
      <c r="A106" s="1">
        <f>'ECK 7'!A106</f>
        <v>0</v>
      </c>
      <c r="B106" s="6"/>
      <c r="C106" s="6"/>
      <c r="D106" s="6"/>
      <c r="E106">
        <f t="shared" si="3"/>
        <v>0</v>
      </c>
    </row>
    <row r="107" spans="1:5" x14ac:dyDescent="0.25">
      <c r="A107" s="1">
        <f>'ECK 7'!A107</f>
        <v>0</v>
      </c>
      <c r="B107" s="6"/>
      <c r="C107" s="6"/>
      <c r="D107" s="6"/>
      <c r="E107">
        <f t="shared" si="3"/>
        <v>0</v>
      </c>
    </row>
    <row r="108" spans="1:5" x14ac:dyDescent="0.25">
      <c r="A108" s="1">
        <f>'ECK 7'!A108</f>
        <v>0</v>
      </c>
      <c r="B108" s="6"/>
      <c r="C108" s="6"/>
      <c r="D108" s="6"/>
      <c r="E108">
        <f t="shared" si="3"/>
        <v>0</v>
      </c>
    </row>
    <row r="109" spans="1:5" x14ac:dyDescent="0.25">
      <c r="A109" s="1">
        <f>'ECK 7'!A109</f>
        <v>0</v>
      </c>
      <c r="B109" s="6"/>
      <c r="C109" s="6"/>
      <c r="D109" s="6"/>
      <c r="E109">
        <f t="shared" si="3"/>
        <v>0</v>
      </c>
    </row>
    <row r="110" spans="1:5" x14ac:dyDescent="0.25">
      <c r="A110" s="1">
        <f>'ECK 7'!A110</f>
        <v>0</v>
      </c>
      <c r="B110" s="6"/>
      <c r="C110" s="6"/>
      <c r="D110" s="6"/>
      <c r="E110">
        <f t="shared" si="3"/>
        <v>0</v>
      </c>
    </row>
    <row r="111" spans="1:5" x14ac:dyDescent="0.25">
      <c r="A111" s="1">
        <f>'ECK 7'!A111</f>
        <v>0</v>
      </c>
      <c r="B111" s="6"/>
      <c r="C111" s="6"/>
      <c r="D111" s="6"/>
      <c r="E111">
        <f t="shared" si="3"/>
        <v>0</v>
      </c>
    </row>
    <row r="112" spans="1:5" x14ac:dyDescent="0.25">
      <c r="A112" s="1">
        <f>'ECK 7'!A112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1">
        <f>'ECK 7'!A113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1">
        <f>'ECK 7'!A114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1">
        <f>'ECK 7'!A115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1">
        <f>'ECK 7'!A116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1">
        <f>'ECK 7'!A117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1">
        <f>'ECK 7'!A118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1">
        <f>'ECK 7'!A119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1">
        <f>'ECK 7'!A120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B1" workbookViewId="0">
      <selection activeCell="J13" sqref="J13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40" customFormat="1" ht="14.45" x14ac:dyDescent="0.3">
      <c r="B1" s="40" t="s">
        <v>53</v>
      </c>
      <c r="C1" s="27">
        <v>42675</v>
      </c>
    </row>
    <row r="2" spans="1:5" s="40" customFormat="1" ht="14.45" x14ac:dyDescent="0.3">
      <c r="B2" s="47" t="s">
        <v>62</v>
      </c>
      <c r="C2" s="47"/>
      <c r="D2" s="47"/>
    </row>
    <row r="3" spans="1:5" s="40" customFormat="1" ht="14.45" x14ac:dyDescent="0.3">
      <c r="B3" s="46" t="s">
        <v>67</v>
      </c>
      <c r="C3" s="46"/>
      <c r="D3" s="46"/>
    </row>
    <row r="4" spans="1:5" ht="14.45" x14ac:dyDescent="0.3">
      <c r="A4" s="10" t="s">
        <v>22</v>
      </c>
      <c r="B4" s="11" t="s">
        <v>54</v>
      </c>
      <c r="C4" s="11" t="s">
        <v>55</v>
      </c>
      <c r="D4" s="11" t="s">
        <v>56</v>
      </c>
      <c r="E4" s="40" t="s">
        <v>70</v>
      </c>
    </row>
    <row r="5" spans="1:5" ht="14.45" x14ac:dyDescent="0.3">
      <c r="A5" s="22" t="s">
        <v>23</v>
      </c>
      <c r="B5" s="7">
        <f>+'ECK 9 M1'!B5+'ECK 9 M2'!B5</f>
        <v>0</v>
      </c>
      <c r="C5" s="7">
        <f>+'ECK 9 M1'!C5+'ECK 9 M2'!C5</f>
        <v>0</v>
      </c>
      <c r="D5" s="7">
        <f>+'ECK 9 M1'!D5+'ECK 9 M2'!D5</f>
        <v>0</v>
      </c>
      <c r="E5">
        <f t="shared" ref="E5:E36" si="0">SUM(B5:D5)</f>
        <v>0</v>
      </c>
    </row>
    <row r="6" spans="1:5" ht="14.45" x14ac:dyDescent="0.3">
      <c r="A6" s="19" t="s">
        <v>69</v>
      </c>
      <c r="B6" s="7">
        <f>+'ECK 9 M1'!B6+'ECK 9 M2'!B6</f>
        <v>58</v>
      </c>
      <c r="C6" s="7">
        <f>+'ECK 9 M1'!C6+'ECK 9 M2'!C6</f>
        <v>0</v>
      </c>
      <c r="D6" s="7">
        <f>+'ECK 9 M1'!D6+'ECK 9 M2'!D6</f>
        <v>0</v>
      </c>
      <c r="E6">
        <f t="shared" si="0"/>
        <v>58</v>
      </c>
    </row>
    <row r="7" spans="1:5" ht="14.45" x14ac:dyDescent="0.3">
      <c r="A7" s="19" t="s">
        <v>24</v>
      </c>
      <c r="B7" s="7">
        <f>+'ECK 9 M1'!B7+'ECK 9 M2'!B7</f>
        <v>0</v>
      </c>
      <c r="C7" s="7">
        <f>+'ECK 9 M1'!C7+'ECK 9 M2'!C7</f>
        <v>0</v>
      </c>
      <c r="D7" s="7">
        <f>+'ECK 9 M1'!D7+'ECK 9 M2'!D7</f>
        <v>0</v>
      </c>
      <c r="E7">
        <f t="shared" si="0"/>
        <v>0</v>
      </c>
    </row>
    <row r="8" spans="1:5" ht="14.45" x14ac:dyDescent="0.3">
      <c r="A8" s="19" t="s">
        <v>25</v>
      </c>
      <c r="B8" s="7">
        <f>+'ECK 9 M1'!B8+'ECK 9 M2'!B8</f>
        <v>0</v>
      </c>
      <c r="C8" s="7">
        <f>+'ECK 9 M1'!C8+'ECK 9 M2'!C8</f>
        <v>0</v>
      </c>
      <c r="D8" s="7">
        <f>+'ECK 9 M1'!D8+'ECK 9 M2'!D8</f>
        <v>0</v>
      </c>
      <c r="E8">
        <f t="shared" si="0"/>
        <v>0</v>
      </c>
    </row>
    <row r="9" spans="1:5" ht="14.45" x14ac:dyDescent="0.3">
      <c r="A9" s="19" t="s">
        <v>26</v>
      </c>
      <c r="B9" s="7">
        <f>+'ECK 9 M1'!B9+'ECK 9 M2'!B9</f>
        <v>0</v>
      </c>
      <c r="C9" s="7">
        <f>+'ECK 9 M1'!C9+'ECK 9 M2'!C9</f>
        <v>0</v>
      </c>
      <c r="D9" s="7">
        <f>+'ECK 9 M1'!D9+'ECK 9 M2'!D9</f>
        <v>0</v>
      </c>
      <c r="E9">
        <f t="shared" si="0"/>
        <v>0</v>
      </c>
    </row>
    <row r="10" spans="1:5" ht="14.45" x14ac:dyDescent="0.3">
      <c r="A10" s="19" t="s">
        <v>27</v>
      </c>
      <c r="B10" s="7">
        <f>+'ECK 9 M1'!B10+'ECK 9 M2'!B10</f>
        <v>28</v>
      </c>
      <c r="C10" s="7">
        <f>+'ECK 9 M1'!C10+'ECK 9 M2'!C10</f>
        <v>0</v>
      </c>
      <c r="D10" s="7">
        <f>+'ECK 9 M1'!D10+'ECK 9 M2'!D10</f>
        <v>0</v>
      </c>
      <c r="E10">
        <f t="shared" si="0"/>
        <v>28</v>
      </c>
    </row>
    <row r="11" spans="1:5" ht="14.45" x14ac:dyDescent="0.3">
      <c r="A11" s="19" t="s">
        <v>106</v>
      </c>
      <c r="B11" s="7">
        <f>+'ECK 9 M1'!B11+'ECK 9 M2'!B11</f>
        <v>0</v>
      </c>
      <c r="C11" s="7">
        <f>+'ECK 9 M1'!C11+'ECK 9 M2'!C11</f>
        <v>0</v>
      </c>
      <c r="D11" s="7">
        <f>+'ECK 9 M1'!D11+'ECK 9 M2'!D11</f>
        <v>0</v>
      </c>
      <c r="E11">
        <f t="shared" si="0"/>
        <v>0</v>
      </c>
    </row>
    <row r="12" spans="1:5" ht="14.45" x14ac:dyDescent="0.3">
      <c r="A12" s="19" t="s">
        <v>28</v>
      </c>
      <c r="B12" s="7">
        <f>+'ECK 9 M1'!B12+'ECK 9 M2'!B12</f>
        <v>48</v>
      </c>
      <c r="C12" s="7">
        <f>+'ECK 9 M1'!C12+'ECK 9 M2'!C12</f>
        <v>0</v>
      </c>
      <c r="D12" s="7">
        <f>+'ECK 9 M1'!D12+'ECK 9 M2'!D12</f>
        <v>0</v>
      </c>
      <c r="E12">
        <f t="shared" si="0"/>
        <v>48</v>
      </c>
    </row>
    <row r="13" spans="1:5" ht="14.45" x14ac:dyDescent="0.3">
      <c r="A13" s="19" t="s">
        <v>68</v>
      </c>
      <c r="B13" s="7">
        <f>+'ECK 9 M1'!B13+'ECK 9 M2'!B13</f>
        <v>0</v>
      </c>
      <c r="C13" s="7">
        <f>+'ECK 9 M1'!C13+'ECK 9 M2'!C13</f>
        <v>0</v>
      </c>
      <c r="D13" s="7">
        <f>+'ECK 9 M1'!D13+'ECK 9 M2'!D13</f>
        <v>0</v>
      </c>
      <c r="E13">
        <f t="shared" si="0"/>
        <v>0</v>
      </c>
    </row>
    <row r="14" spans="1:5" ht="14.45" x14ac:dyDescent="0.3">
      <c r="A14" s="19" t="s">
        <v>29</v>
      </c>
      <c r="B14" s="7">
        <f>+'ECK 9 M1'!B14+'ECK 9 M2'!B14</f>
        <v>0</v>
      </c>
      <c r="C14" s="7">
        <f>+'ECK 9 M1'!C14+'ECK 9 M2'!C14</f>
        <v>0</v>
      </c>
      <c r="D14" s="7">
        <f>+'ECK 9 M1'!D14+'ECK 9 M2'!D14</f>
        <v>0</v>
      </c>
      <c r="E14">
        <f t="shared" si="0"/>
        <v>0</v>
      </c>
    </row>
    <row r="15" spans="1:5" ht="14.45" x14ac:dyDescent="0.3">
      <c r="A15" s="19" t="s">
        <v>30</v>
      </c>
      <c r="B15" s="7">
        <f>+'ECK 9 M1'!B15+'ECK 9 M2'!B15</f>
        <v>0</v>
      </c>
      <c r="C15" s="7">
        <f>+'ECK 9 M1'!C15+'ECK 9 M2'!C15</f>
        <v>0</v>
      </c>
      <c r="D15" s="7">
        <f>+'ECK 9 M1'!D15+'ECK 9 M2'!D15</f>
        <v>0</v>
      </c>
      <c r="E15">
        <f t="shared" si="0"/>
        <v>0</v>
      </c>
    </row>
    <row r="16" spans="1:5" ht="14.45" x14ac:dyDescent="0.3">
      <c r="A16" s="19" t="s">
        <v>92</v>
      </c>
      <c r="B16" s="7">
        <f>+'ECK 9 M1'!B16+'ECK 9 M2'!B16</f>
        <v>43</v>
      </c>
      <c r="C16" s="7">
        <f>+'ECK 9 M1'!C16+'ECK 9 M2'!C16</f>
        <v>0</v>
      </c>
      <c r="D16" s="7">
        <f>+'ECK 9 M1'!D16+'ECK 9 M2'!D16</f>
        <v>0</v>
      </c>
      <c r="E16">
        <f t="shared" si="0"/>
        <v>43</v>
      </c>
    </row>
    <row r="17" spans="1:5" ht="14.45" x14ac:dyDescent="0.3">
      <c r="A17" s="19" t="s">
        <v>31</v>
      </c>
      <c r="B17" s="7">
        <f>+'ECK 9 M1'!B17+'ECK 9 M2'!B17</f>
        <v>0</v>
      </c>
      <c r="C17" s="7">
        <f>+'ECK 9 M1'!C17+'ECK 9 M2'!C17</f>
        <v>0</v>
      </c>
      <c r="D17" s="7">
        <f>+'ECK 9 M1'!D17+'ECK 9 M2'!D17</f>
        <v>0</v>
      </c>
      <c r="E17">
        <f t="shared" si="0"/>
        <v>0</v>
      </c>
    </row>
    <row r="18" spans="1:5" ht="14.45" x14ac:dyDescent="0.3">
      <c r="A18" s="19" t="s">
        <v>32</v>
      </c>
      <c r="B18" s="7">
        <f>+'ECK 9 M1'!B18+'ECK 9 M2'!B18</f>
        <v>0</v>
      </c>
      <c r="C18" s="7">
        <f>+'ECK 9 M1'!C18+'ECK 9 M2'!C18</f>
        <v>0</v>
      </c>
      <c r="D18" s="7">
        <f>+'ECK 9 M1'!D18+'ECK 9 M2'!D18</f>
        <v>0</v>
      </c>
      <c r="E18">
        <f t="shared" si="0"/>
        <v>0</v>
      </c>
    </row>
    <row r="19" spans="1:5" ht="14.45" x14ac:dyDescent="0.3">
      <c r="A19" s="19" t="s">
        <v>33</v>
      </c>
      <c r="B19" s="7">
        <f>+'ECK 9 M1'!B19+'ECK 9 M2'!B19</f>
        <v>43</v>
      </c>
      <c r="C19" s="7">
        <f>+'ECK 9 M1'!C19+'ECK 9 M2'!C19</f>
        <v>0</v>
      </c>
      <c r="D19" s="7">
        <f>+'ECK 9 M1'!D19+'ECK 9 M2'!D19</f>
        <v>0</v>
      </c>
      <c r="E19">
        <f t="shared" si="0"/>
        <v>43</v>
      </c>
    </row>
    <row r="20" spans="1:5" ht="14.45" x14ac:dyDescent="0.3">
      <c r="A20" s="19" t="s">
        <v>34</v>
      </c>
      <c r="B20" s="7">
        <f>+'ECK 9 M1'!B20+'ECK 9 M2'!B20</f>
        <v>0</v>
      </c>
      <c r="C20" s="7">
        <f>+'ECK 9 M1'!C20+'ECK 9 M2'!C20</f>
        <v>0</v>
      </c>
      <c r="D20" s="7">
        <f>+'ECK 9 M1'!D20+'ECK 9 M2'!D20</f>
        <v>0</v>
      </c>
      <c r="E20">
        <f t="shared" si="0"/>
        <v>0</v>
      </c>
    </row>
    <row r="21" spans="1:5" ht="14.45" x14ac:dyDescent="0.3">
      <c r="A21" s="1" t="s">
        <v>35</v>
      </c>
      <c r="B21" s="7">
        <f>+'ECK 9 M1'!B21+'ECK 9 M2'!B21</f>
        <v>56</v>
      </c>
      <c r="C21" s="7">
        <f>+'ECK 9 M1'!C21+'ECK 9 M2'!C21</f>
        <v>0</v>
      </c>
      <c r="D21" s="7">
        <f>+'ECK 9 M1'!D21+'ECK 9 M2'!D21</f>
        <v>0</v>
      </c>
      <c r="E21">
        <f t="shared" si="0"/>
        <v>56</v>
      </c>
    </row>
    <row r="22" spans="1:5" ht="14.45" x14ac:dyDescent="0.3">
      <c r="A22" s="1" t="s">
        <v>36</v>
      </c>
      <c r="B22" s="7">
        <f>+'ECK 9 M1'!B22+'ECK 9 M2'!B22</f>
        <v>0</v>
      </c>
      <c r="C22" s="7">
        <f>+'ECK 9 M1'!C22+'ECK 9 M2'!C22</f>
        <v>0</v>
      </c>
      <c r="D22" s="7">
        <f>+'ECK 9 M1'!D22+'ECK 9 M2'!D22</f>
        <v>0</v>
      </c>
      <c r="E22">
        <f t="shared" si="0"/>
        <v>0</v>
      </c>
    </row>
    <row r="23" spans="1:5" ht="14.45" x14ac:dyDescent="0.3">
      <c r="A23" s="1" t="str">
        <f>'ECK 8'!A23</f>
        <v>STAR WARS TEAM</v>
      </c>
      <c r="B23" s="7">
        <f>+'ECK 9 M1'!B23+'ECK 9 M2'!B23</f>
        <v>38</v>
      </c>
      <c r="C23" s="7">
        <f>+'ECK 9 M1'!C23+'ECK 9 M2'!C23</f>
        <v>0</v>
      </c>
      <c r="D23" s="7">
        <f>+'ECK 9 M1'!D23+'ECK 9 M2'!D23</f>
        <v>0</v>
      </c>
      <c r="E23">
        <f t="shared" si="0"/>
        <v>38</v>
      </c>
    </row>
    <row r="24" spans="1:5" ht="14.45" x14ac:dyDescent="0.3">
      <c r="A24" s="1" t="str">
        <f>'ECK 8'!A24</f>
        <v>SRP COMPETITION</v>
      </c>
      <c r="B24" s="7">
        <f>+'ECK 9 M1'!B24+'ECK 9 M2'!B24</f>
        <v>0</v>
      </c>
      <c r="C24" s="7">
        <f>+'ECK 9 M1'!C24+'ECK 9 M2'!C24</f>
        <v>0</v>
      </c>
      <c r="D24" s="7">
        <f>+'ECK 9 M1'!D24+'ECK 9 M2'!D24</f>
        <v>0</v>
      </c>
      <c r="E24">
        <f t="shared" si="0"/>
        <v>0</v>
      </c>
    </row>
    <row r="25" spans="1:5" ht="14.45" x14ac:dyDescent="0.3">
      <c r="A25" s="1" t="str">
        <f>'ECK 8'!A25</f>
        <v>KSRACING</v>
      </c>
      <c r="B25" s="7">
        <f>+'ECK 9 M1'!B25+'ECK 9 M2'!B25</f>
        <v>0</v>
      </c>
      <c r="C25" s="7">
        <f>+'ECK 9 M1'!C25+'ECK 9 M2'!C25</f>
        <v>0</v>
      </c>
      <c r="D25" s="7">
        <f>+'ECK 9 M1'!D25+'ECK 9 M2'!D25</f>
        <v>0</v>
      </c>
      <c r="E25">
        <f t="shared" si="0"/>
        <v>0</v>
      </c>
    </row>
    <row r="26" spans="1:5" ht="14.45" x14ac:dyDescent="0.3">
      <c r="A26" s="1" t="str">
        <f>'ECK 8'!A26</f>
        <v>BP KART CONCEPT</v>
      </c>
      <c r="B26" s="7">
        <f>+'ECK 9 M1'!B26+'ECK 9 M2'!B26</f>
        <v>0</v>
      </c>
      <c r="C26" s="7">
        <f>+'ECK 9 M1'!C26+'ECK 9 M2'!C26</f>
        <v>0</v>
      </c>
      <c r="D26" s="7">
        <f>+'ECK 9 M1'!D26+'ECK 9 M2'!D26</f>
        <v>0</v>
      </c>
      <c r="E26">
        <f t="shared" si="0"/>
        <v>0</v>
      </c>
    </row>
    <row r="27" spans="1:5" ht="14.45" x14ac:dyDescent="0.3">
      <c r="A27" s="1" t="str">
        <f>'ECK 8'!A27</f>
        <v>JUS DE FREE</v>
      </c>
      <c r="B27" s="7">
        <f>+'ECK 9 M1'!B27+'ECK 9 M2'!B27</f>
        <v>0</v>
      </c>
      <c r="C27" s="7">
        <f>+'ECK 9 M1'!C27+'ECK 9 M2'!C27</f>
        <v>0</v>
      </c>
      <c r="D27" s="7">
        <f>+'ECK 9 M1'!D27+'ECK 9 M2'!D27</f>
        <v>0</v>
      </c>
      <c r="E27">
        <f t="shared" si="0"/>
        <v>0</v>
      </c>
    </row>
    <row r="28" spans="1:5" x14ac:dyDescent="0.25">
      <c r="A28" s="1" t="str">
        <f>'ECK 8'!A28</f>
        <v>LES COURANTS D' AIR 2</v>
      </c>
      <c r="B28" s="7">
        <f>+'ECK 9 M1'!B28+'ECK 9 M2'!B28</f>
        <v>0</v>
      </c>
      <c r="C28" s="7">
        <f>+'ECK 9 M1'!C28+'ECK 9 M2'!C28</f>
        <v>0</v>
      </c>
      <c r="D28" s="7">
        <f>+'ECK 9 M1'!D28+'ECK 9 M2'!D28</f>
        <v>0</v>
      </c>
      <c r="E28">
        <f t="shared" si="0"/>
        <v>0</v>
      </c>
    </row>
    <row r="29" spans="1:5" x14ac:dyDescent="0.25">
      <c r="A29" s="1" t="str">
        <f>'ECK 8'!A29</f>
        <v>MESSIER SPORT</v>
      </c>
      <c r="B29" s="7">
        <f>+'ECK 9 M1'!B29+'ECK 9 M2'!B29</f>
        <v>0</v>
      </c>
      <c r="C29" s="7">
        <f>+'ECK 9 M1'!C29+'ECK 9 M2'!C29</f>
        <v>0</v>
      </c>
      <c r="D29" s="7">
        <f>+'ECK 9 M1'!D29+'ECK 9 M2'!D29</f>
        <v>0</v>
      </c>
      <c r="E29">
        <f t="shared" si="0"/>
        <v>0</v>
      </c>
    </row>
    <row r="30" spans="1:5" x14ac:dyDescent="0.25">
      <c r="A30" s="1" t="str">
        <f>'ECK 8'!A30</f>
        <v>MAC BOYS</v>
      </c>
      <c r="B30" s="7">
        <f>+'ECK 9 M1'!B30+'ECK 9 M2'!B30</f>
        <v>0</v>
      </c>
      <c r="C30" s="7">
        <f>+'ECK 9 M1'!C30+'ECK 9 M2'!C30</f>
        <v>0</v>
      </c>
      <c r="D30" s="7">
        <f>+'ECK 9 M1'!D30+'ECK 9 M2'!D30</f>
        <v>0</v>
      </c>
      <c r="E30">
        <f t="shared" si="0"/>
        <v>0</v>
      </c>
    </row>
    <row r="31" spans="1:5" x14ac:dyDescent="0.25">
      <c r="A31" s="1" t="str">
        <f>'ECK 8'!A31</f>
        <v>MAC BEER</v>
      </c>
      <c r="B31" s="7">
        <f>+'ECK 9 M1'!B31+'ECK 9 M2'!B31</f>
        <v>0</v>
      </c>
      <c r="C31" s="7">
        <f>+'ECK 9 M1'!C31+'ECK 9 M2'!C31</f>
        <v>0</v>
      </c>
      <c r="D31" s="7">
        <f>+'ECK 9 M1'!D31+'ECK 9 M2'!D31</f>
        <v>0</v>
      </c>
      <c r="E31">
        <f t="shared" si="0"/>
        <v>0</v>
      </c>
    </row>
    <row r="32" spans="1:5" x14ac:dyDescent="0.25">
      <c r="A32" s="1" t="str">
        <f>'ECK 8'!A32</f>
        <v>MAC BOYS KIDS</v>
      </c>
      <c r="B32" s="7">
        <f>+'ECK 9 M1'!B32+'ECK 9 M2'!B32</f>
        <v>0</v>
      </c>
      <c r="C32" s="7">
        <f>+'ECK 9 M1'!C32+'ECK 9 M2'!C32</f>
        <v>0</v>
      </c>
      <c r="D32" s="7">
        <f>+'ECK 9 M1'!D32+'ECK 9 M2'!D32</f>
        <v>0</v>
      </c>
      <c r="E32">
        <f t="shared" si="0"/>
        <v>0</v>
      </c>
    </row>
    <row r="33" spans="1:5" x14ac:dyDescent="0.25">
      <c r="A33" s="1" t="str">
        <f>'ECK 8'!A33</f>
        <v>KART &amp; DIEM</v>
      </c>
      <c r="B33" s="7">
        <f>+'ECK 9 M1'!B33+'ECK 9 M2'!B33</f>
        <v>0</v>
      </c>
      <c r="C33" s="7">
        <f>+'ECK 9 M1'!C33+'ECK 9 M2'!C33</f>
        <v>0</v>
      </c>
      <c r="D33" s="7">
        <f>+'ECK 9 M1'!D33+'ECK 9 M2'!D33</f>
        <v>0</v>
      </c>
      <c r="E33">
        <f t="shared" si="0"/>
        <v>0</v>
      </c>
    </row>
    <row r="34" spans="1:5" x14ac:dyDescent="0.25">
      <c r="A34" s="1" t="str">
        <f>'ECK 8'!A34</f>
        <v>KART ' IMPRO</v>
      </c>
      <c r="B34" s="7">
        <f>+'ECK 9 M1'!B34+'ECK 9 M2'!B34</f>
        <v>0</v>
      </c>
      <c r="C34" s="7">
        <f>+'ECK 9 M1'!C34+'ECK 9 M2'!C34</f>
        <v>0</v>
      </c>
      <c r="D34" s="7">
        <f>+'ECK 9 M1'!D34+'ECK 9 M2'!D34</f>
        <v>0</v>
      </c>
      <c r="E34">
        <f t="shared" si="0"/>
        <v>0</v>
      </c>
    </row>
    <row r="35" spans="1:5" x14ac:dyDescent="0.25">
      <c r="A35" s="1" t="str">
        <f>'ECK 8'!A35</f>
        <v>ASMS OUISTI TEAM</v>
      </c>
      <c r="B35" s="7">
        <f>+'ECK 9 M1'!B35+'ECK 9 M2'!B35</f>
        <v>0</v>
      </c>
      <c r="C35" s="7">
        <f>+'ECK 9 M1'!C35+'ECK 9 M2'!C35</f>
        <v>0</v>
      </c>
      <c r="D35" s="7">
        <f>+'ECK 9 M1'!D35+'ECK 9 M2'!D35</f>
        <v>0</v>
      </c>
      <c r="E35">
        <f t="shared" si="0"/>
        <v>0</v>
      </c>
    </row>
    <row r="36" spans="1:5" x14ac:dyDescent="0.25">
      <c r="A36" s="1" t="str">
        <f>'ECK 8'!A36</f>
        <v>UD PETILLANTS</v>
      </c>
      <c r="B36" s="7">
        <f>+'ECK 9 M1'!B36+'ECK 9 M2'!B36</f>
        <v>0</v>
      </c>
      <c r="C36" s="7">
        <f>+'ECK 9 M1'!C36+'ECK 9 M2'!C36</f>
        <v>0</v>
      </c>
      <c r="D36" s="7">
        <f>+'ECK 9 M1'!D36+'ECK 9 M2'!D36</f>
        <v>0</v>
      </c>
      <c r="E36">
        <f t="shared" si="0"/>
        <v>0</v>
      </c>
    </row>
    <row r="37" spans="1:5" x14ac:dyDescent="0.25">
      <c r="A37" s="1" t="str">
        <f>'ECK 8'!A37</f>
        <v>KP RACER</v>
      </c>
      <c r="B37" s="7">
        <f>+'ECK 9 M1'!B37+'ECK 9 M2'!B37</f>
        <v>0</v>
      </c>
      <c r="C37" s="7">
        <f>+'ECK 9 M1'!C37+'ECK 9 M2'!C37</f>
        <v>0</v>
      </c>
      <c r="D37" s="7">
        <f>+'ECK 9 M1'!D37+'ECK 9 M2'!D37</f>
        <v>0</v>
      </c>
      <c r="E37">
        <f t="shared" ref="E37:E68" si="1">SUM(B37:D37)</f>
        <v>0</v>
      </c>
    </row>
    <row r="38" spans="1:5" x14ac:dyDescent="0.25">
      <c r="A38" s="1" t="str">
        <f>'ECK 8'!A38</f>
        <v>JD KART 63B</v>
      </c>
      <c r="B38" s="7">
        <f>+'ECK 9 M1'!B38+'ECK 9 M2'!B38</f>
        <v>0</v>
      </c>
      <c r="C38" s="7">
        <f>+'ECK 9 M1'!C38+'ECK 9 M2'!C38</f>
        <v>0</v>
      </c>
      <c r="D38" s="7">
        <f>+'ECK 9 M1'!D38+'ECK 9 M2'!D38</f>
        <v>0</v>
      </c>
      <c r="E38">
        <f t="shared" si="1"/>
        <v>0</v>
      </c>
    </row>
    <row r="39" spans="1:5" x14ac:dyDescent="0.25">
      <c r="A39" s="1" t="str">
        <f>'ECK 8'!A39</f>
        <v>FEEL EUROPE</v>
      </c>
      <c r="B39" s="7">
        <f>+'ECK 9 M1'!B39+'ECK 9 M2'!B39</f>
        <v>0</v>
      </c>
      <c r="C39" s="7">
        <f>+'ECK 9 M1'!C39+'ECK 9 M2'!C39</f>
        <v>0</v>
      </c>
      <c r="D39" s="7">
        <f>+'ECK 9 M1'!D39+'ECK 9 M2'!D39</f>
        <v>0</v>
      </c>
      <c r="E39">
        <f t="shared" si="1"/>
        <v>0</v>
      </c>
    </row>
    <row r="40" spans="1:5" x14ac:dyDescent="0.25">
      <c r="A40" s="1" t="str">
        <f>'ECK 8'!A40</f>
        <v>JD KART 63A</v>
      </c>
      <c r="B40" s="7">
        <f>+'ECK 9 M1'!B40+'ECK 9 M2'!B40</f>
        <v>0</v>
      </c>
      <c r="C40" s="7">
        <f>+'ECK 9 M1'!C40+'ECK 9 M2'!C40</f>
        <v>0</v>
      </c>
      <c r="D40" s="7">
        <f>+'ECK 9 M1'!D40+'ECK 9 M2'!D40</f>
        <v>0</v>
      </c>
      <c r="E40">
        <f t="shared" si="1"/>
        <v>0</v>
      </c>
    </row>
    <row r="41" spans="1:5" x14ac:dyDescent="0.25">
      <c r="A41" s="1" t="str">
        <f>'ECK 8'!A41</f>
        <v>SRP COMPETITION 2</v>
      </c>
      <c r="B41" s="7">
        <f>+'ECK 9 M1'!B41+'ECK 9 M2'!B41</f>
        <v>0</v>
      </c>
      <c r="C41" s="7">
        <f>+'ECK 9 M1'!C41+'ECK 9 M2'!C41</f>
        <v>0</v>
      </c>
      <c r="D41" s="7">
        <f>+'ECK 9 M1'!D41+'ECK 9 M2'!D41</f>
        <v>0</v>
      </c>
      <c r="E41">
        <f t="shared" si="1"/>
        <v>0</v>
      </c>
    </row>
    <row r="42" spans="1:5" x14ac:dyDescent="0.25">
      <c r="A42" s="1" t="str">
        <f>'ECK 8'!A42</f>
        <v>UNISTARS</v>
      </c>
      <c r="B42" s="7">
        <f>+'ECK 9 M1'!B42+'ECK 9 M2'!B42</f>
        <v>0</v>
      </c>
      <c r="C42" s="7">
        <f>+'ECK 9 M1'!C42+'ECK 9 M2'!C42</f>
        <v>0</v>
      </c>
      <c r="D42" s="7">
        <f>+'ECK 9 M1'!D42+'ECK 9 M2'!D42</f>
        <v>0</v>
      </c>
      <c r="E42">
        <f t="shared" si="1"/>
        <v>0</v>
      </c>
    </row>
    <row r="43" spans="1:5" x14ac:dyDescent="0.25">
      <c r="A43" s="1" t="str">
        <f>'ECK 8'!A43</f>
        <v>WYGO RACING</v>
      </c>
      <c r="B43" s="7">
        <f>+'ECK 9 M1'!B43+'ECK 9 M2'!B43</f>
        <v>0</v>
      </c>
      <c r="C43" s="7">
        <f>+'ECK 9 M1'!C43+'ECK 9 M2'!C43</f>
        <v>0</v>
      </c>
      <c r="D43" s="7">
        <f>+'ECK 9 M1'!D43+'ECK 9 M2'!D43</f>
        <v>0</v>
      </c>
      <c r="E43">
        <f t="shared" si="1"/>
        <v>0</v>
      </c>
    </row>
    <row r="44" spans="1:5" x14ac:dyDescent="0.25">
      <c r="A44" s="1" t="str">
        <f>'ECK 8'!A44</f>
        <v>M RACING</v>
      </c>
      <c r="B44" s="7">
        <f>+'ECK 9 M1'!B44+'ECK 9 M2'!B44</f>
        <v>0</v>
      </c>
      <c r="C44" s="7">
        <f>+'ECK 9 M1'!C44+'ECK 9 M2'!C44</f>
        <v>0</v>
      </c>
      <c r="D44" s="7">
        <f>+'ECK 9 M1'!D44+'ECK 9 M2'!D44</f>
        <v>0</v>
      </c>
      <c r="E44">
        <f t="shared" si="1"/>
        <v>0</v>
      </c>
    </row>
    <row r="45" spans="1:5" x14ac:dyDescent="0.25">
      <c r="A45" s="1" t="str">
        <f>'ECK 8'!A45</f>
        <v>KART'IMPRO</v>
      </c>
      <c r="B45" s="7">
        <f>+'ECK 9 M1'!B45+'ECK 9 M2'!B45</f>
        <v>0</v>
      </c>
      <c r="C45" s="7">
        <f>+'ECK 9 M1'!C45+'ECK 9 M2'!C45</f>
        <v>0</v>
      </c>
      <c r="D45" s="7">
        <f>+'ECK 9 M1'!D45+'ECK 9 M2'!D45</f>
        <v>0</v>
      </c>
      <c r="E45">
        <f t="shared" si="1"/>
        <v>0</v>
      </c>
    </row>
    <row r="46" spans="1:5" x14ac:dyDescent="0.25">
      <c r="A46" s="1" t="str">
        <f>'ECK 8'!A46</f>
        <v>SUNSET RACING</v>
      </c>
      <c r="B46" s="7">
        <f>+'ECK 9 M1'!B46+'ECK 9 M2'!B46</f>
        <v>0</v>
      </c>
      <c r="C46" s="7">
        <f>+'ECK 9 M1'!C46+'ECK 9 M2'!C46</f>
        <v>0</v>
      </c>
      <c r="D46" s="7">
        <f>+'ECK 9 M1'!D46+'ECK 9 M2'!D46</f>
        <v>0</v>
      </c>
      <c r="E46">
        <f t="shared" si="1"/>
        <v>0</v>
      </c>
    </row>
    <row r="47" spans="1:5" x14ac:dyDescent="0.25">
      <c r="A47" s="1" t="str">
        <f>'ECK 8'!A47</f>
        <v>COLIN TEAM</v>
      </c>
      <c r="B47" s="7">
        <f>+'ECK 9 M1'!B47+'ECK 9 M2'!B47</f>
        <v>34</v>
      </c>
      <c r="C47" s="7">
        <f>+'ECK 9 M1'!C47+'ECK 9 M2'!C47</f>
        <v>0</v>
      </c>
      <c r="D47" s="7">
        <f>+'ECK 9 M1'!D47+'ECK 9 M2'!D47</f>
        <v>0</v>
      </c>
      <c r="E47">
        <f t="shared" si="1"/>
        <v>34</v>
      </c>
    </row>
    <row r="48" spans="1:5" x14ac:dyDescent="0.25">
      <c r="A48" s="1" t="str">
        <f>'ECK 8'!A48</f>
        <v>CLUB AUTO PASSION</v>
      </c>
      <c r="B48" s="7">
        <f>+'ECK 9 M1'!B48+'ECK 9 M2'!B48</f>
        <v>0</v>
      </c>
      <c r="C48" s="7">
        <f>+'ECK 9 M1'!C48+'ECK 9 M2'!C48</f>
        <v>0</v>
      </c>
      <c r="D48" s="7">
        <f>+'ECK 9 M1'!D48+'ECK 9 M2'!D48</f>
        <v>0</v>
      </c>
      <c r="E48">
        <f t="shared" si="1"/>
        <v>0</v>
      </c>
    </row>
    <row r="49" spans="1:5" x14ac:dyDescent="0.25">
      <c r="A49" s="1" t="str">
        <f>'ECK 8'!A49</f>
        <v>JD KART 63C</v>
      </c>
      <c r="B49" s="7">
        <f>+'ECK 9 M1'!B49+'ECK 9 M2'!B49</f>
        <v>0</v>
      </c>
      <c r="C49" s="7">
        <f>+'ECK 9 M1'!C49+'ECK 9 M2'!C49</f>
        <v>0</v>
      </c>
      <c r="D49" s="7">
        <f>+'ECK 9 M1'!D49+'ECK 9 M2'!D49</f>
        <v>0</v>
      </c>
      <c r="E49">
        <f t="shared" si="1"/>
        <v>0</v>
      </c>
    </row>
    <row r="50" spans="1:5" x14ac:dyDescent="0.25">
      <c r="A50" s="1" t="str">
        <f>'ECK 8'!A50</f>
        <v>PLP RACING TEAM</v>
      </c>
      <c r="B50" s="7">
        <f>+'ECK 9 M1'!B50+'ECK 9 M2'!B50</f>
        <v>0</v>
      </c>
      <c r="C50" s="7">
        <f>+'ECK 9 M1'!C50+'ECK 9 M2'!C50</f>
        <v>0</v>
      </c>
      <c r="D50" s="7">
        <f>+'ECK 9 M1'!D50+'ECK 9 M2'!D50</f>
        <v>0</v>
      </c>
      <c r="E50">
        <f t="shared" si="1"/>
        <v>0</v>
      </c>
    </row>
    <row r="51" spans="1:5" x14ac:dyDescent="0.25">
      <c r="A51" s="1" t="str">
        <f>'ECK 8'!A51</f>
        <v>ARIES KART 1</v>
      </c>
      <c r="B51" s="7">
        <f>+'ECK 9 M1'!B51+'ECK 9 M2'!B51</f>
        <v>0</v>
      </c>
      <c r="C51" s="7">
        <f>+'ECK 9 M1'!C51+'ECK 9 M2'!C51</f>
        <v>0</v>
      </c>
      <c r="D51" s="7">
        <f>+'ECK 9 M1'!D51+'ECK 9 M2'!D51</f>
        <v>0</v>
      </c>
      <c r="E51">
        <f t="shared" si="1"/>
        <v>0</v>
      </c>
    </row>
    <row r="52" spans="1:5" x14ac:dyDescent="0.25">
      <c r="A52" s="1" t="str">
        <f>'ECK 8'!A52</f>
        <v>LES GORDINIS</v>
      </c>
      <c r="B52" s="7">
        <f>+'ECK 9 M1'!B52+'ECK 9 M2'!B52</f>
        <v>0</v>
      </c>
      <c r="C52" s="7">
        <f>+'ECK 9 M1'!C52+'ECK 9 M2'!C52</f>
        <v>0</v>
      </c>
      <c r="D52" s="7">
        <f>+'ECK 9 M1'!D52+'ECK 9 M2'!D52</f>
        <v>0</v>
      </c>
      <c r="E52">
        <f t="shared" si="1"/>
        <v>0</v>
      </c>
    </row>
    <row r="53" spans="1:5" x14ac:dyDescent="0.25">
      <c r="A53" s="1" t="str">
        <f>'ECK 8'!A53</f>
        <v>ARIES KART 3</v>
      </c>
      <c r="B53" s="7">
        <f>+'ECK 9 M1'!B53+'ECK 9 M2'!B53</f>
        <v>0</v>
      </c>
      <c r="C53" s="7">
        <f>+'ECK 9 M1'!C53+'ECK 9 M2'!C53</f>
        <v>0</v>
      </c>
      <c r="D53" s="7">
        <f>+'ECK 9 M1'!D53+'ECK 9 M2'!D53</f>
        <v>0</v>
      </c>
      <c r="E53">
        <f t="shared" si="1"/>
        <v>0</v>
      </c>
    </row>
    <row r="54" spans="1:5" x14ac:dyDescent="0.25">
      <c r="A54" s="1" t="str">
        <f>'ECK 8'!A54</f>
        <v>PLP DKR</v>
      </c>
      <c r="B54" s="7">
        <f>+'ECK 9 M1'!B54+'ECK 9 M2'!B54</f>
        <v>0</v>
      </c>
      <c r="C54" s="7">
        <f>+'ECK 9 M1'!C54+'ECK 9 M2'!C54</f>
        <v>0</v>
      </c>
      <c r="D54" s="7">
        <f>+'ECK 9 M1'!D54+'ECK 9 M2'!D54</f>
        <v>0</v>
      </c>
      <c r="E54">
        <f t="shared" si="1"/>
        <v>0</v>
      </c>
    </row>
    <row r="55" spans="1:5" x14ac:dyDescent="0.25">
      <c r="A55" s="1" t="str">
        <f>'ECK 8'!A55</f>
        <v>ARIES KART 4</v>
      </c>
      <c r="B55" s="7">
        <f>+'ECK 9 M1'!B55+'ECK 9 M2'!B55</f>
        <v>0</v>
      </c>
      <c r="C55" s="7">
        <f>+'ECK 9 M1'!C55+'ECK 9 M2'!C55</f>
        <v>0</v>
      </c>
      <c r="D55" s="7">
        <f>+'ECK 9 M1'!D55+'ECK 9 M2'!D55</f>
        <v>0</v>
      </c>
      <c r="E55">
        <f t="shared" si="1"/>
        <v>0</v>
      </c>
    </row>
    <row r="56" spans="1:5" x14ac:dyDescent="0.25">
      <c r="A56" s="1" t="str">
        <f>'ECK 8'!A56</f>
        <v>ARIES KART 2</v>
      </c>
      <c r="B56" s="7">
        <f>+'ECK 9 M1'!B56+'ECK 9 M2'!B56</f>
        <v>0</v>
      </c>
      <c r="C56" s="7">
        <f>+'ECK 9 M1'!C56+'ECK 9 M2'!C56</f>
        <v>0</v>
      </c>
      <c r="D56" s="7">
        <f>+'ECK 9 M1'!D56+'ECK 9 M2'!D56</f>
        <v>0</v>
      </c>
      <c r="E56">
        <f t="shared" si="1"/>
        <v>0</v>
      </c>
    </row>
    <row r="57" spans="1:5" x14ac:dyDescent="0.25">
      <c r="A57" s="1" t="str">
        <f>'ECK 8'!A57</f>
        <v>ARIES KART 5</v>
      </c>
      <c r="B57" s="7">
        <f>+'ECK 9 M1'!B57+'ECK 9 M2'!B57</f>
        <v>0</v>
      </c>
      <c r="C57" s="7">
        <f>+'ECK 9 M1'!C57+'ECK 9 M2'!C57</f>
        <v>0</v>
      </c>
      <c r="D57" s="7">
        <f>+'ECK 9 M1'!D57+'ECK 9 M2'!D57</f>
        <v>0</v>
      </c>
      <c r="E57">
        <f t="shared" si="1"/>
        <v>0</v>
      </c>
    </row>
    <row r="58" spans="1:5" x14ac:dyDescent="0.25">
      <c r="A58" s="1" t="str">
        <f>'ECK 8'!A58</f>
        <v>JAUSSAUD EVENTS</v>
      </c>
      <c r="B58" s="7">
        <f>+'ECK 9 M1'!B58+'ECK 9 M2'!B58</f>
        <v>35</v>
      </c>
      <c r="C58" s="7">
        <f>+'ECK 9 M1'!C58+'ECK 9 M2'!C58</f>
        <v>0</v>
      </c>
      <c r="D58" s="7">
        <f>+'ECK 9 M1'!D58+'ECK 9 M2'!D58</f>
        <v>0</v>
      </c>
      <c r="E58">
        <f t="shared" si="1"/>
        <v>35</v>
      </c>
    </row>
    <row r="59" spans="1:5" x14ac:dyDescent="0.25">
      <c r="A59" s="1" t="str">
        <f>'ECK 8'!A59</f>
        <v>ASCAN TEAM 2</v>
      </c>
      <c r="B59" s="7">
        <f>+'ECK 9 M1'!B59+'ECK 9 M2'!B59</f>
        <v>0</v>
      </c>
      <c r="C59" s="7">
        <f>+'ECK 9 M1'!C59+'ECK 9 M2'!C59</f>
        <v>0</v>
      </c>
      <c r="D59" s="7">
        <f>+'ECK 9 M1'!D59+'ECK 9 M2'!D59</f>
        <v>0</v>
      </c>
      <c r="E59">
        <f t="shared" si="1"/>
        <v>0</v>
      </c>
    </row>
    <row r="60" spans="1:5" x14ac:dyDescent="0.25">
      <c r="A60" s="1" t="str">
        <f>'ECK 8'!A60</f>
        <v xml:space="preserve">ASCAN TEAM </v>
      </c>
      <c r="B60" s="7">
        <f>+'ECK 9 M1'!B60+'ECK 9 M2'!B60</f>
        <v>28</v>
      </c>
      <c r="C60" s="7">
        <f>+'ECK 9 M1'!C60+'ECK 9 M2'!C60</f>
        <v>0</v>
      </c>
      <c r="D60" s="7">
        <f>+'ECK 9 M1'!D60+'ECK 9 M2'!D60</f>
        <v>0</v>
      </c>
      <c r="E60">
        <f t="shared" si="1"/>
        <v>28</v>
      </c>
    </row>
    <row r="61" spans="1:5" x14ac:dyDescent="0.25">
      <c r="A61" s="1" t="str">
        <f>'ECK 8'!A61</f>
        <v>MAC BOYS UTAH</v>
      </c>
      <c r="B61" s="7">
        <f>+'ECK 9 M1'!B61+'ECK 9 M2'!B61</f>
        <v>0</v>
      </c>
      <c r="C61" s="7">
        <f>+'ECK 9 M1'!C61+'ECK 9 M2'!C61</f>
        <v>0</v>
      </c>
      <c r="D61" s="7">
        <f>+'ECK 9 M1'!D61+'ECK 9 M2'!D61</f>
        <v>0</v>
      </c>
      <c r="E61">
        <f t="shared" si="1"/>
        <v>0</v>
      </c>
    </row>
    <row r="62" spans="1:5" x14ac:dyDescent="0.25">
      <c r="A62" s="1" t="str">
        <f>'ECK 8'!A62</f>
        <v>TTE</v>
      </c>
      <c r="B62" s="7">
        <f>+'ECK 9 M1'!B62+'ECK 9 M2'!B62</f>
        <v>0</v>
      </c>
      <c r="C62" s="7">
        <f>+'ECK 9 M1'!C62+'ECK 9 M2'!C62</f>
        <v>0</v>
      </c>
      <c r="D62" s="7">
        <f>+'ECK 9 M1'!D62+'ECK 9 M2'!D62</f>
        <v>0</v>
      </c>
      <c r="E62">
        <f t="shared" si="1"/>
        <v>0</v>
      </c>
    </row>
    <row r="63" spans="1:5" x14ac:dyDescent="0.25">
      <c r="A63" s="1" t="str">
        <f>'ECK 8'!A63</f>
        <v>MAC GIRLS UTAH</v>
      </c>
      <c r="B63" s="7">
        <f>+'ECK 9 M1'!B63+'ECK 9 M2'!B63</f>
        <v>0</v>
      </c>
      <c r="C63" s="7">
        <f>+'ECK 9 M1'!C63+'ECK 9 M2'!C63</f>
        <v>0</v>
      </c>
      <c r="D63" s="7">
        <f>+'ECK 9 M1'!D63+'ECK 9 M2'!D63</f>
        <v>0</v>
      </c>
      <c r="E63">
        <f t="shared" si="1"/>
        <v>0</v>
      </c>
    </row>
    <row r="64" spans="1:5" x14ac:dyDescent="0.25">
      <c r="A64" s="1" t="str">
        <f>'ECK 8'!A64</f>
        <v>ET KARTET VOUS</v>
      </c>
      <c r="B64" s="7">
        <f>+'ECK 9 M1'!B64+'ECK 9 M2'!B64</f>
        <v>0</v>
      </c>
      <c r="C64" s="7">
        <f>+'ECK 9 M1'!C64+'ECK 9 M2'!C64</f>
        <v>0</v>
      </c>
      <c r="D64" s="7">
        <f>+'ECK 9 M1'!D64+'ECK 9 M2'!D64</f>
        <v>0</v>
      </c>
      <c r="E64">
        <f t="shared" si="1"/>
        <v>0</v>
      </c>
    </row>
    <row r="65" spans="1:5" x14ac:dyDescent="0.25">
      <c r="A65" s="1" t="str">
        <f>'ECK 8'!A65</f>
        <v>LNS COMPETITION</v>
      </c>
      <c r="B65" s="7">
        <f>+'ECK 9 M1'!B65+'ECK 9 M2'!B65</f>
        <v>0</v>
      </c>
      <c r="C65" s="7">
        <f>+'ECK 9 M1'!C65+'ECK 9 M2'!C65</f>
        <v>0</v>
      </c>
      <c r="D65" s="7">
        <f>+'ECK 9 M1'!D65+'ECK 9 M2'!D65</f>
        <v>0</v>
      </c>
      <c r="E65">
        <f t="shared" si="1"/>
        <v>0</v>
      </c>
    </row>
    <row r="66" spans="1:5" x14ac:dyDescent="0.25">
      <c r="A66" s="1" t="str">
        <f>'ECK 8'!A66</f>
        <v>MAD DOG RACING</v>
      </c>
      <c r="B66" s="7">
        <f>+'ECK 9 M1'!B66+'ECK 9 M2'!B66</f>
        <v>0</v>
      </c>
      <c r="C66" s="7">
        <f>+'ECK 9 M1'!C66+'ECK 9 M2'!C66</f>
        <v>0</v>
      </c>
      <c r="D66" s="7">
        <f>+'ECK 9 M1'!D66+'ECK 9 M2'!D66</f>
        <v>0</v>
      </c>
      <c r="E66">
        <f t="shared" si="1"/>
        <v>0</v>
      </c>
    </row>
    <row r="67" spans="1:5" x14ac:dyDescent="0.25">
      <c r="A67" s="1" t="str">
        <f>'ECK 8'!A67</f>
        <v>PIF PAF</v>
      </c>
      <c r="B67" s="7">
        <f>+'ECK 9 M1'!B67+'ECK 9 M2'!B67</f>
        <v>0</v>
      </c>
      <c r="C67" s="7">
        <f>+'ECK 9 M1'!C67+'ECK 9 M2'!C67</f>
        <v>0</v>
      </c>
      <c r="D67" s="7">
        <f>+'ECK 9 M1'!D67+'ECK 9 M2'!D67</f>
        <v>0</v>
      </c>
      <c r="E67">
        <f t="shared" si="1"/>
        <v>0</v>
      </c>
    </row>
    <row r="68" spans="1:5" x14ac:dyDescent="0.25">
      <c r="A68" s="1" t="str">
        <f>'ECK 8'!A68</f>
        <v>XMEN</v>
      </c>
      <c r="B68" s="7">
        <f>+'ECK 9 M1'!B68+'ECK 9 M2'!B68</f>
        <v>0</v>
      </c>
      <c r="C68" s="7">
        <f>+'ECK 9 M1'!C68+'ECK 9 M2'!C68</f>
        <v>0</v>
      </c>
      <c r="D68" s="7">
        <f>+'ECK 9 M1'!D68+'ECK 9 M2'!D68</f>
        <v>0</v>
      </c>
      <c r="E68">
        <f t="shared" si="1"/>
        <v>0</v>
      </c>
    </row>
    <row r="69" spans="1:5" x14ac:dyDescent="0.25">
      <c r="A69" s="1" t="str">
        <f>'ECK 8'!A69</f>
        <v>BG RACING</v>
      </c>
      <c r="B69" s="7">
        <f>+'ECK 9 M1'!B69+'ECK 9 M2'!B69</f>
        <v>70</v>
      </c>
      <c r="C69" s="7">
        <f>+'ECK 9 M1'!C69+'ECK 9 M2'!C69</f>
        <v>2</v>
      </c>
      <c r="D69" s="7">
        <f>+'ECK 9 M1'!D69+'ECK 9 M2'!D69</f>
        <v>2</v>
      </c>
      <c r="E69">
        <f t="shared" ref="E69:E100" si="2">SUM(B69:D69)</f>
        <v>74</v>
      </c>
    </row>
    <row r="70" spans="1:5" x14ac:dyDescent="0.25">
      <c r="A70" s="1" t="str">
        <f>'ECK 8'!A70</f>
        <v>LES DERNIERS</v>
      </c>
      <c r="B70" s="7">
        <f>+'ECK 9 M1'!B70+'ECK 9 M2'!B70</f>
        <v>0</v>
      </c>
      <c r="C70" s="7">
        <f>+'ECK 9 M1'!C70+'ECK 9 M2'!C70</f>
        <v>0</v>
      </c>
      <c r="D70" s="7">
        <f>+'ECK 9 M1'!D70+'ECK 9 M2'!D70</f>
        <v>0</v>
      </c>
      <c r="E70">
        <f t="shared" si="2"/>
        <v>0</v>
      </c>
    </row>
    <row r="71" spans="1:5" x14ac:dyDescent="0.25">
      <c r="A71" s="1" t="str">
        <f>'ECK 8'!A71</f>
        <v>RED LAMA</v>
      </c>
      <c r="B71" s="7">
        <f>+'ECK 9 M1'!B71+'ECK 9 M2'!B71</f>
        <v>0</v>
      </c>
      <c r="C71" s="7">
        <f>+'ECK 9 M1'!C71+'ECK 9 M2'!C71</f>
        <v>0</v>
      </c>
      <c r="D71" s="7">
        <f>+'ECK 9 M1'!D71+'ECK 9 M2'!D71</f>
        <v>0</v>
      </c>
      <c r="E71">
        <f t="shared" si="2"/>
        <v>0</v>
      </c>
    </row>
    <row r="72" spans="1:5" x14ac:dyDescent="0.25">
      <c r="A72" s="1" t="str">
        <f>'ECK 8'!A72</f>
        <v>C2D2</v>
      </c>
      <c r="B72" s="7">
        <f>+'ECK 9 M1'!B72+'ECK 9 M2'!B72</f>
        <v>0</v>
      </c>
      <c r="C72" s="7">
        <f>+'ECK 9 M1'!C72+'ECK 9 M2'!C72</f>
        <v>0</v>
      </c>
      <c r="D72" s="7">
        <f>+'ECK 9 M1'!D72+'ECK 9 M2'!D72</f>
        <v>0</v>
      </c>
      <c r="E72">
        <f t="shared" si="2"/>
        <v>0</v>
      </c>
    </row>
    <row r="73" spans="1:5" x14ac:dyDescent="0.25">
      <c r="A73" s="1" t="str">
        <f>'ECK 8'!A73</f>
        <v>BLONDIKART</v>
      </c>
      <c r="B73" s="7">
        <f>+'ECK 9 M1'!B73+'ECK 9 M2'!B73</f>
        <v>33</v>
      </c>
      <c r="C73" s="7">
        <f>+'ECK 9 M1'!C73+'ECK 9 M2'!C73</f>
        <v>0</v>
      </c>
      <c r="D73" s="7">
        <f>+'ECK 9 M1'!D73+'ECK 9 M2'!D73</f>
        <v>0</v>
      </c>
      <c r="E73">
        <f t="shared" si="2"/>
        <v>33</v>
      </c>
    </row>
    <row r="74" spans="1:5" x14ac:dyDescent="0.25">
      <c r="A74" s="1" t="str">
        <f>'ECK 8'!A74</f>
        <v>GUY HOQUET</v>
      </c>
      <c r="B74" s="7">
        <f>+'ECK 9 M1'!B74+'ECK 9 M2'!B74</f>
        <v>0</v>
      </c>
      <c r="C74" s="7">
        <f>+'ECK 9 M1'!C74+'ECK 9 M2'!C74</f>
        <v>0</v>
      </c>
      <c r="D74" s="7">
        <f>+'ECK 9 M1'!D74+'ECK 9 M2'!D74</f>
        <v>0</v>
      </c>
      <c r="E74">
        <f t="shared" si="2"/>
        <v>0</v>
      </c>
    </row>
    <row r="75" spans="1:5" x14ac:dyDescent="0.25">
      <c r="A75" s="1" t="str">
        <f>'ECK 8'!A75</f>
        <v>JAMAIKART</v>
      </c>
      <c r="B75" s="7">
        <f>+'ECK 9 M1'!B75+'ECK 9 M2'!B75</f>
        <v>0</v>
      </c>
      <c r="C75" s="7">
        <f>+'ECK 9 M1'!C75+'ECK 9 M2'!C75</f>
        <v>0</v>
      </c>
      <c r="D75" s="7">
        <f>+'ECK 9 M1'!D75+'ECK 9 M2'!D75</f>
        <v>0</v>
      </c>
      <c r="E75">
        <f t="shared" si="2"/>
        <v>0</v>
      </c>
    </row>
    <row r="76" spans="1:5" x14ac:dyDescent="0.25">
      <c r="A76" s="1" t="str">
        <f>'ECK 8'!A76</f>
        <v>BR TEAM 2</v>
      </c>
      <c r="B76" s="7">
        <f>+'ECK 9 M1'!B76+'ECK 9 M2'!B76</f>
        <v>0</v>
      </c>
      <c r="C76" s="7">
        <f>+'ECK 9 M1'!C76+'ECK 9 M2'!C76</f>
        <v>0</v>
      </c>
      <c r="D76" s="7">
        <f>+'ECK 9 M1'!D76+'ECK 9 M2'!D76</f>
        <v>0</v>
      </c>
      <c r="E76">
        <f t="shared" si="2"/>
        <v>0</v>
      </c>
    </row>
    <row r="77" spans="1:5" x14ac:dyDescent="0.25">
      <c r="A77" s="1" t="str">
        <f>'ECK 8'!A77</f>
        <v>ACK 14.FR</v>
      </c>
      <c r="B77" s="7">
        <f>+'ECK 9 M1'!B77+'ECK 9 M2'!B77</f>
        <v>56</v>
      </c>
      <c r="C77" s="7">
        <f>+'ECK 9 M1'!C77+'ECK 9 M2'!C77</f>
        <v>0</v>
      </c>
      <c r="D77" s="7">
        <f>+'ECK 9 M1'!D77+'ECK 9 M2'!D77</f>
        <v>0</v>
      </c>
      <c r="E77">
        <f t="shared" si="2"/>
        <v>56</v>
      </c>
    </row>
    <row r="78" spans="1:5" x14ac:dyDescent="0.25">
      <c r="A78" s="1" t="str">
        <f>'ECK 8'!A78</f>
        <v xml:space="preserve">CAEN VERANDAS </v>
      </c>
      <c r="B78" s="7">
        <f>+'ECK 9 M1'!B78+'ECK 9 M2'!B78</f>
        <v>52</v>
      </c>
      <c r="C78" s="7">
        <f>+'ECK 9 M1'!C78+'ECK 9 M2'!C78</f>
        <v>0</v>
      </c>
      <c r="D78" s="7">
        <f>+'ECK 9 M1'!D78+'ECK 9 M2'!D78</f>
        <v>0</v>
      </c>
      <c r="E78">
        <f t="shared" si="2"/>
        <v>52</v>
      </c>
    </row>
    <row r="79" spans="1:5" x14ac:dyDescent="0.25">
      <c r="A79" s="1" t="str">
        <f>'ECK 8'!A79</f>
        <v>EMSL RQ</v>
      </c>
      <c r="B79" s="7">
        <f>+'ECK 9 M1'!B79+'ECK 9 M2'!B79</f>
        <v>0</v>
      </c>
      <c r="C79" s="7">
        <f>+'ECK 9 M1'!C79+'ECK 9 M2'!C79</f>
        <v>0</v>
      </c>
      <c r="D79" s="7">
        <f>+'ECK 9 M1'!D79+'ECK 9 M2'!D79</f>
        <v>0</v>
      </c>
      <c r="E79">
        <f t="shared" si="2"/>
        <v>0</v>
      </c>
    </row>
    <row r="80" spans="1:5" x14ac:dyDescent="0.25">
      <c r="A80" s="1" t="str">
        <f>'ECK 8'!A80</f>
        <v>PICARDIE CONNECTION</v>
      </c>
      <c r="B80" s="7">
        <f>+'ECK 9 M1'!B80+'ECK 9 M2'!B80</f>
        <v>0</v>
      </c>
      <c r="C80" s="7">
        <f>+'ECK 9 M1'!C80+'ECK 9 M2'!C80</f>
        <v>0</v>
      </c>
      <c r="D80" s="7">
        <f>+'ECK 9 M1'!D80+'ECK 9 M2'!D80</f>
        <v>0</v>
      </c>
      <c r="E80">
        <f t="shared" si="2"/>
        <v>0</v>
      </c>
    </row>
    <row r="81" spans="1:5" x14ac:dyDescent="0.25">
      <c r="A81" s="1" t="str">
        <f>'ECK 8'!A81</f>
        <v>ASCEN 2</v>
      </c>
      <c r="B81" s="7">
        <f>+'ECK 9 M1'!B81+'ECK 9 M2'!B81</f>
        <v>0</v>
      </c>
      <c r="C81" s="7">
        <f>+'ECK 9 M1'!C81+'ECK 9 M2'!C81</f>
        <v>0</v>
      </c>
      <c r="D81" s="7">
        <f>+'ECK 9 M1'!D81+'ECK 9 M2'!D81</f>
        <v>0</v>
      </c>
      <c r="E81">
        <f t="shared" si="2"/>
        <v>0</v>
      </c>
    </row>
    <row r="82" spans="1:5" x14ac:dyDescent="0.25">
      <c r="A82" s="1" t="str">
        <f>'ECK 8'!A82</f>
        <v>K &amp; D COMPETITION</v>
      </c>
      <c r="B82" s="7">
        <f>+'ECK 9 M1'!B82+'ECK 9 M2'!B82</f>
        <v>0</v>
      </c>
      <c r="C82" s="7">
        <f>+'ECK 9 M1'!C82+'ECK 9 M2'!C82</f>
        <v>0</v>
      </c>
      <c r="D82" s="7">
        <f>+'ECK 9 M1'!D82+'ECK 9 M2'!D82</f>
        <v>0</v>
      </c>
      <c r="E82">
        <f t="shared" si="2"/>
        <v>0</v>
      </c>
    </row>
    <row r="83" spans="1:5" x14ac:dyDescent="0.25">
      <c r="A83" s="1" t="str">
        <f>'ECK 8'!A83</f>
        <v>TEAM PFK</v>
      </c>
      <c r="B83" s="7">
        <f>+'ECK 9 M1'!B83+'ECK 9 M2'!B83</f>
        <v>0</v>
      </c>
      <c r="C83" s="7">
        <f>+'ECK 9 M1'!C83+'ECK 9 M2'!C83</f>
        <v>0</v>
      </c>
      <c r="D83" s="7">
        <f>+'ECK 9 M1'!D83+'ECK 9 M2'!D83</f>
        <v>0</v>
      </c>
      <c r="E83">
        <f t="shared" si="2"/>
        <v>0</v>
      </c>
    </row>
    <row r="84" spans="1:5" x14ac:dyDescent="0.25">
      <c r="A84" s="1" t="str">
        <f>'ECK 8'!A84</f>
        <v>AK3G</v>
      </c>
      <c r="B84" s="7">
        <f>+'ECK 9 M1'!B84+'ECK 9 M2'!B84</f>
        <v>0</v>
      </c>
      <c r="C84" s="7">
        <f>+'ECK 9 M1'!C84+'ECK 9 M2'!C84</f>
        <v>0</v>
      </c>
      <c r="D84" s="7">
        <f>+'ECK 9 M1'!D84+'ECK 9 M2'!D84</f>
        <v>0</v>
      </c>
      <c r="E84">
        <f t="shared" si="2"/>
        <v>0</v>
      </c>
    </row>
    <row r="85" spans="1:5" x14ac:dyDescent="0.25">
      <c r="A85" s="1" t="str">
        <f>'ECK 8'!A85</f>
        <v>ASCEN 1</v>
      </c>
      <c r="B85" s="7">
        <f>+'ECK 9 M1'!B85+'ECK 9 M2'!B85</f>
        <v>0</v>
      </c>
      <c r="C85" s="7">
        <f>+'ECK 9 M1'!C85+'ECK 9 M2'!C85</f>
        <v>0</v>
      </c>
      <c r="D85" s="7">
        <f>+'ECK 9 M1'!D85+'ECK 9 M2'!D85</f>
        <v>0</v>
      </c>
      <c r="E85">
        <f t="shared" si="2"/>
        <v>0</v>
      </c>
    </row>
    <row r="86" spans="1:5" x14ac:dyDescent="0.25">
      <c r="A86" s="1" t="str">
        <f>'ECK 8'!A86</f>
        <v>ARNAGE RACING TEAM</v>
      </c>
      <c r="B86" s="7">
        <f>+'ECK 9 M1'!B86+'ECK 9 M2'!B86</f>
        <v>0</v>
      </c>
      <c r="C86" s="7">
        <f>+'ECK 9 M1'!C86+'ECK 9 M2'!C86</f>
        <v>0</v>
      </c>
      <c r="D86" s="7">
        <f>+'ECK 9 M1'!D86+'ECK 9 M2'!D86</f>
        <v>0</v>
      </c>
      <c r="E86">
        <f t="shared" si="2"/>
        <v>0</v>
      </c>
    </row>
    <row r="87" spans="1:5" x14ac:dyDescent="0.25">
      <c r="A87" s="1" t="str">
        <f>'ECK 8'!A87</f>
        <v>BR TEAM 1</v>
      </c>
      <c r="B87" s="7">
        <f>+'ECK 9 M1'!B87+'ECK 9 M2'!B87</f>
        <v>0</v>
      </c>
      <c r="C87" s="7">
        <f>+'ECK 9 M1'!C87+'ECK 9 M2'!C87</f>
        <v>0</v>
      </c>
      <c r="D87" s="7">
        <f>+'ECK 9 M1'!D87+'ECK 9 M2'!D87</f>
        <v>0</v>
      </c>
      <c r="E87">
        <f t="shared" si="2"/>
        <v>0</v>
      </c>
    </row>
    <row r="88" spans="1:5" x14ac:dyDescent="0.25">
      <c r="A88" s="1" t="str">
        <f>'ECK 8'!A88</f>
        <v>TEAM SKL KARTING</v>
      </c>
      <c r="B88" s="7">
        <f>+'ECK 9 M1'!B88+'ECK 9 M2'!B88</f>
        <v>50</v>
      </c>
      <c r="C88" s="7">
        <f>+'ECK 9 M1'!C88+'ECK 9 M2'!C88</f>
        <v>0</v>
      </c>
      <c r="D88" s="7">
        <f>+'ECK 9 M1'!D88+'ECK 9 M2'!D88</f>
        <v>0</v>
      </c>
      <c r="E88">
        <f t="shared" si="2"/>
        <v>50</v>
      </c>
    </row>
    <row r="89" spans="1:5" x14ac:dyDescent="0.25">
      <c r="A89" s="1" t="str">
        <f>'ECK 8'!A89</f>
        <v>RACING ENGINEERING</v>
      </c>
      <c r="B89" s="7">
        <f>+'ECK 9 M1'!B89+'ECK 9 M2'!B89</f>
        <v>0</v>
      </c>
      <c r="C89" s="7">
        <f>+'ECK 9 M1'!C89+'ECK 9 M2'!C89</f>
        <v>0</v>
      </c>
      <c r="D89" s="7">
        <f>+'ECK 9 M1'!D89+'ECK 9 M2'!D89</f>
        <v>0</v>
      </c>
      <c r="E89">
        <f t="shared" si="2"/>
        <v>0</v>
      </c>
    </row>
    <row r="90" spans="1:5" x14ac:dyDescent="0.25">
      <c r="A90" s="1" t="str">
        <f>'ECK 8'!A90</f>
        <v>RASTA KART</v>
      </c>
      <c r="B90" s="7">
        <f>+'ECK 9 M1'!B90+'ECK 9 M2'!B90</f>
        <v>0</v>
      </c>
      <c r="C90" s="7">
        <f>+'ECK 9 M1'!C90+'ECK 9 M2'!C90</f>
        <v>0</v>
      </c>
      <c r="D90" s="7">
        <f>+'ECK 9 M1'!D90+'ECK 9 M2'!D90</f>
        <v>0</v>
      </c>
      <c r="E90">
        <f t="shared" si="2"/>
        <v>0</v>
      </c>
    </row>
    <row r="91" spans="1:5" x14ac:dyDescent="0.25">
      <c r="A91" s="1" t="str">
        <f>'ECK 8'!A91</f>
        <v>ASCEN 3</v>
      </c>
      <c r="B91" s="7">
        <f>+'ECK 9 M1'!B91+'ECK 9 M2'!B91</f>
        <v>0</v>
      </c>
      <c r="C91" s="7">
        <f>+'ECK 9 M1'!C91+'ECK 9 M2'!C91</f>
        <v>0</v>
      </c>
      <c r="D91" s="7">
        <f>+'ECK 9 M1'!D91+'ECK 9 M2'!D91</f>
        <v>0</v>
      </c>
      <c r="E91">
        <f t="shared" si="2"/>
        <v>0</v>
      </c>
    </row>
    <row r="92" spans="1:5" x14ac:dyDescent="0.25">
      <c r="A92" s="1" t="str">
        <f>'ECK 8'!A92</f>
        <v>TTR</v>
      </c>
      <c r="B92" s="7">
        <f>+'ECK 9 M1'!B92+'ECK 9 M2'!B92</f>
        <v>0</v>
      </c>
      <c r="C92" s="7">
        <f>+'ECK 9 M1'!C92+'ECK 9 M2'!C92</f>
        <v>0</v>
      </c>
      <c r="D92" s="7">
        <f>+'ECK 9 M1'!D92+'ECK 9 M2'!D92</f>
        <v>0</v>
      </c>
      <c r="E92">
        <f t="shared" si="2"/>
        <v>0</v>
      </c>
    </row>
    <row r="93" spans="1:5" x14ac:dyDescent="0.25">
      <c r="A93" s="1" t="str">
        <f>'ECK 8'!A93</f>
        <v>ASCEN 4</v>
      </c>
      <c r="B93" s="7">
        <f>+'ECK 9 M1'!B93+'ECK 9 M2'!B93</f>
        <v>0</v>
      </c>
      <c r="C93" s="7">
        <f>+'ECK 9 M1'!C93+'ECK 9 M2'!C93</f>
        <v>0</v>
      </c>
      <c r="D93" s="7">
        <f>+'ECK 9 M1'!D93+'ECK 9 M2'!D93</f>
        <v>0</v>
      </c>
      <c r="E93">
        <f t="shared" si="2"/>
        <v>0</v>
      </c>
    </row>
    <row r="94" spans="1:5" x14ac:dyDescent="0.25">
      <c r="A94" s="1" t="str">
        <f>'ECK 8'!A94</f>
        <v>ERK TEAM</v>
      </c>
      <c r="B94" s="7">
        <f>+'ECK 9 M1'!B94+'ECK 9 M2'!B94</f>
        <v>0</v>
      </c>
      <c r="C94" s="7">
        <f>+'ECK 9 M1'!C94+'ECK 9 M2'!C94</f>
        <v>0</v>
      </c>
      <c r="D94" s="7">
        <f>+'ECK 9 M1'!D94+'ECK 9 M2'!D94</f>
        <v>0</v>
      </c>
      <c r="E94">
        <f t="shared" si="2"/>
        <v>0</v>
      </c>
    </row>
    <row r="95" spans="1:5" x14ac:dyDescent="0.25">
      <c r="A95" s="1" t="str">
        <f>'ECK 8'!A95</f>
        <v>LES FURIEUX</v>
      </c>
      <c r="B95" s="7">
        <f>+'ECK 9 M1'!B95+'ECK 9 M2'!B95</f>
        <v>58</v>
      </c>
      <c r="C95" s="7">
        <f>+'ECK 9 M1'!C95+'ECK 9 M2'!C95</f>
        <v>0</v>
      </c>
      <c r="D95" s="7">
        <f>+'ECK 9 M1'!D95+'ECK 9 M2'!D95</f>
        <v>0</v>
      </c>
      <c r="E95">
        <f t="shared" si="2"/>
        <v>58</v>
      </c>
    </row>
    <row r="96" spans="1:5" x14ac:dyDescent="0.25">
      <c r="A96" s="1" t="str">
        <f>'ECK 8'!A96</f>
        <v>ORKA TEAM</v>
      </c>
      <c r="B96" s="7">
        <f>+'ECK 9 M1'!B96+'ECK 9 M2'!B96</f>
        <v>0</v>
      </c>
      <c r="C96" s="7">
        <f>+'ECK 9 M1'!C96+'ECK 9 M2'!C96</f>
        <v>0</v>
      </c>
      <c r="D96" s="7">
        <f>+'ECK 9 M1'!D96+'ECK 9 M2'!D96</f>
        <v>0</v>
      </c>
      <c r="E96">
        <f t="shared" si="2"/>
        <v>0</v>
      </c>
    </row>
    <row r="97" spans="1:5" x14ac:dyDescent="0.25">
      <c r="A97" s="1" t="str">
        <f>'ECK 8'!A97</f>
        <v>TEAM 46</v>
      </c>
      <c r="B97" s="7">
        <f>+'ECK 9 M1'!B97+'ECK 9 M2'!B97</f>
        <v>28</v>
      </c>
      <c r="C97" s="7">
        <f>+'ECK 9 M1'!C97+'ECK 9 M2'!C97</f>
        <v>0</v>
      </c>
      <c r="D97" s="7">
        <f>+'ECK 9 M1'!D97+'ECK 9 M2'!D97</f>
        <v>0</v>
      </c>
      <c r="E97">
        <f t="shared" si="2"/>
        <v>28</v>
      </c>
    </row>
    <row r="98" spans="1:5" x14ac:dyDescent="0.25">
      <c r="A98" s="1" t="str">
        <f>'ECK 8'!A98</f>
        <v>H-BOYS</v>
      </c>
      <c r="B98" s="7">
        <f>+'ECK 9 M1'!B98+'ECK 9 M2'!B98</f>
        <v>0</v>
      </c>
      <c r="C98" s="7">
        <f>+'ECK 9 M1'!C98+'ECK 9 M2'!C98</f>
        <v>0</v>
      </c>
      <c r="D98" s="7">
        <f>+'ECK 9 M1'!D98+'ECK 9 M2'!D98</f>
        <v>0</v>
      </c>
      <c r="E98">
        <f t="shared" si="2"/>
        <v>0</v>
      </c>
    </row>
    <row r="99" spans="1:5" x14ac:dyDescent="0.25">
      <c r="A99" s="1" t="str">
        <f>'ECK 8'!A99</f>
        <v>DRIVER 27</v>
      </c>
      <c r="B99" s="7">
        <f>+'ECK 9 M1'!B99+'ECK 9 M2'!B99</f>
        <v>0</v>
      </c>
      <c r="C99" s="7">
        <f>+'ECK 9 M1'!C99+'ECK 9 M2'!C99</f>
        <v>0</v>
      </c>
      <c r="D99" s="7">
        <f>+'ECK 9 M1'!D99+'ECK 9 M2'!D99</f>
        <v>0</v>
      </c>
      <c r="E99">
        <f t="shared" si="2"/>
        <v>0</v>
      </c>
    </row>
    <row r="100" spans="1:5" x14ac:dyDescent="0.25">
      <c r="A100" s="1" t="s">
        <v>163</v>
      </c>
      <c r="B100" s="7">
        <f>+'ECK 9 M1'!B100+'ECK 9 M2'!B100</f>
        <v>55</v>
      </c>
      <c r="C100" s="7">
        <f>+'ECK 9 M1'!C100+'ECK 9 M2'!C100</f>
        <v>0</v>
      </c>
      <c r="D100" s="7">
        <f>+'ECK 9 M1'!D100+'ECK 9 M2'!D100</f>
        <v>0</v>
      </c>
      <c r="E100">
        <f t="shared" si="2"/>
        <v>55</v>
      </c>
    </row>
    <row r="101" spans="1:5" x14ac:dyDescent="0.25">
      <c r="A101" s="1" t="s">
        <v>164</v>
      </c>
      <c r="B101" s="7">
        <f>+'ECK 9 M1'!B101+'ECK 9 M2'!B101</f>
        <v>49</v>
      </c>
      <c r="C101" s="7">
        <f>+'ECK 9 M1'!C101+'ECK 9 M2'!C101</f>
        <v>0</v>
      </c>
      <c r="D101" s="7">
        <f>+'ECK 9 M1'!D101+'ECK 9 M2'!D101</f>
        <v>0</v>
      </c>
      <c r="E101">
        <f t="shared" ref="E101:E132" si="3">SUM(B101:D101)</f>
        <v>49</v>
      </c>
    </row>
    <row r="102" spans="1:5" x14ac:dyDescent="0.25">
      <c r="A102" s="1" t="s">
        <v>165</v>
      </c>
      <c r="B102" s="7">
        <f>+'ECK 9 M1'!B102+'ECK 9 M2'!B102</f>
        <v>66</v>
      </c>
      <c r="C102" s="7">
        <f>+'ECK 9 M1'!C102+'ECK 9 M2'!C102</f>
        <v>0</v>
      </c>
      <c r="D102" s="7">
        <f>+'ECK 9 M1'!D102+'ECK 9 M2'!D102</f>
        <v>0</v>
      </c>
      <c r="E102">
        <f t="shared" si="3"/>
        <v>66</v>
      </c>
    </row>
    <row r="103" spans="1:5" x14ac:dyDescent="0.25">
      <c r="A103" s="1" t="s">
        <v>166</v>
      </c>
      <c r="B103" s="7">
        <f>+'ECK 9 M1'!B103+'ECK 9 M2'!B103</f>
        <v>44</v>
      </c>
      <c r="C103" s="7">
        <f>+'ECK 9 M1'!C103+'ECK 9 M2'!C103</f>
        <v>0</v>
      </c>
      <c r="D103" s="7">
        <f>+'ECK 9 M1'!D103+'ECK 9 M2'!D103</f>
        <v>0</v>
      </c>
      <c r="E103">
        <f t="shared" si="3"/>
        <v>44</v>
      </c>
    </row>
    <row r="104" spans="1:5" x14ac:dyDescent="0.25">
      <c r="A104" s="1">
        <f>'ECK 8'!A104</f>
        <v>0</v>
      </c>
      <c r="B104" s="7">
        <f>+'ECK 9 M1'!B104+'ECK 9 M2'!B104</f>
        <v>0</v>
      </c>
      <c r="C104" s="7">
        <f>+'ECK 9 M1'!C104+'ECK 9 M2'!C104</f>
        <v>0</v>
      </c>
      <c r="D104" s="7">
        <f>+'ECK 9 M1'!D104+'ECK 9 M2'!D104</f>
        <v>0</v>
      </c>
      <c r="E104">
        <f t="shared" ref="E104:E107" si="4">SUM(B104:D104)</f>
        <v>0</v>
      </c>
    </row>
    <row r="105" spans="1:5" x14ac:dyDescent="0.25">
      <c r="A105" s="1">
        <f>'ECK 8'!A105</f>
        <v>0</v>
      </c>
      <c r="B105" s="7">
        <f>+'ECK 9 M1'!B105+'ECK 9 M2'!B105</f>
        <v>0</v>
      </c>
      <c r="C105" s="7">
        <f>+'ECK 9 M1'!C105+'ECK 9 M2'!C105</f>
        <v>0</v>
      </c>
      <c r="D105" s="7">
        <f>+'ECK 9 M1'!D105+'ECK 9 M2'!D105</f>
        <v>0</v>
      </c>
      <c r="E105">
        <f t="shared" si="4"/>
        <v>0</v>
      </c>
    </row>
    <row r="106" spans="1:5" x14ac:dyDescent="0.25">
      <c r="A106" s="1">
        <f>'ECK 8'!A106</f>
        <v>0</v>
      </c>
      <c r="B106" s="7">
        <f>+'ECK 9 M1'!B106+'ECK 9 M2'!B106</f>
        <v>0</v>
      </c>
      <c r="C106" s="7">
        <f>+'ECK 9 M1'!C106+'ECK 9 M2'!C106</f>
        <v>0</v>
      </c>
      <c r="D106" s="7">
        <f>+'ECK 9 M1'!D106+'ECK 9 M2'!D106</f>
        <v>0</v>
      </c>
      <c r="E106">
        <f t="shared" si="4"/>
        <v>0</v>
      </c>
    </row>
    <row r="107" spans="1:5" x14ac:dyDescent="0.25">
      <c r="A107" s="1">
        <f>'ECK 8'!A107</f>
        <v>0</v>
      </c>
      <c r="B107" s="7">
        <f>+'ECK 9 M1'!B107+'ECK 9 M2'!B107</f>
        <v>0</v>
      </c>
      <c r="C107" s="7">
        <f>+'ECK 9 M1'!C107+'ECK 9 M2'!C107</f>
        <v>0</v>
      </c>
      <c r="D107" s="7">
        <f>+'ECK 9 M1'!D107+'ECK 9 M2'!D107</f>
        <v>0</v>
      </c>
      <c r="E107">
        <f t="shared" si="4"/>
        <v>0</v>
      </c>
    </row>
    <row r="108" spans="1:5" x14ac:dyDescent="0.25">
      <c r="A108" s="1">
        <f>'ECK 8'!A108</f>
        <v>0</v>
      </c>
      <c r="B108" s="7">
        <f>+'ECK 9 M1'!B108+'ECK 9 M2'!B108</f>
        <v>0</v>
      </c>
      <c r="C108" s="7">
        <f>+'ECK 9 M1'!C108+'ECK 9 M2'!C108</f>
        <v>0</v>
      </c>
      <c r="D108" s="7">
        <f>+'ECK 9 M1'!D108+'ECK 9 M2'!D108</f>
        <v>0</v>
      </c>
      <c r="E108">
        <f t="shared" ref="E108:E120" si="5">SUM(B108:D108)</f>
        <v>0</v>
      </c>
    </row>
    <row r="109" spans="1:5" x14ac:dyDescent="0.25">
      <c r="A109" s="1">
        <f>'ECK 8'!A109</f>
        <v>0</v>
      </c>
      <c r="B109" s="7">
        <f>+'ECK 9 M1'!B109+'ECK 9 M2'!B109</f>
        <v>0</v>
      </c>
      <c r="C109" s="7">
        <f>+'ECK 9 M1'!C109+'ECK 9 M2'!C109</f>
        <v>0</v>
      </c>
      <c r="D109" s="7">
        <f>+'ECK 9 M1'!D109+'ECK 9 M2'!D109</f>
        <v>0</v>
      </c>
      <c r="E109">
        <f t="shared" si="5"/>
        <v>0</v>
      </c>
    </row>
    <row r="110" spans="1:5" x14ac:dyDescent="0.25">
      <c r="A110" s="1">
        <f>'ECK 8'!A110</f>
        <v>0</v>
      </c>
      <c r="B110" s="7">
        <f>+'ECK 9 M1'!B110+'ECK 9 M2'!B110</f>
        <v>0</v>
      </c>
      <c r="C110" s="7">
        <f>+'ECK 9 M1'!C110+'ECK 9 M2'!C110</f>
        <v>0</v>
      </c>
      <c r="D110" s="7">
        <f>+'ECK 9 M1'!D110+'ECK 9 M2'!D110</f>
        <v>0</v>
      </c>
      <c r="E110">
        <f t="shared" si="5"/>
        <v>0</v>
      </c>
    </row>
    <row r="111" spans="1:5" x14ac:dyDescent="0.25">
      <c r="A111" s="1">
        <f>'ECK 8'!A111</f>
        <v>0</v>
      </c>
      <c r="B111" s="7">
        <f>+'ECK 9 M1'!B111+'ECK 9 M2'!B111</f>
        <v>0</v>
      </c>
      <c r="C111" s="7">
        <f>+'ECK 9 M1'!C111+'ECK 9 M2'!C111</f>
        <v>0</v>
      </c>
      <c r="D111" s="7">
        <f>+'ECK 9 M1'!D111+'ECK 9 M2'!D111</f>
        <v>0</v>
      </c>
      <c r="E111">
        <f t="shared" si="5"/>
        <v>0</v>
      </c>
    </row>
    <row r="112" spans="1:5" x14ac:dyDescent="0.25">
      <c r="A112" s="1">
        <f>'ECK 8'!A112</f>
        <v>0</v>
      </c>
      <c r="B112" s="7">
        <f>+'ECK 9 M1'!B112+'ECK 9 M2'!B112</f>
        <v>0</v>
      </c>
      <c r="C112" s="7">
        <f>+'ECK 9 M1'!C112+'ECK 9 M2'!C112</f>
        <v>0</v>
      </c>
      <c r="D112" s="7">
        <f>+'ECK 9 M1'!D112+'ECK 9 M2'!D112</f>
        <v>0</v>
      </c>
      <c r="E112">
        <f t="shared" si="5"/>
        <v>0</v>
      </c>
    </row>
    <row r="113" spans="1:5" x14ac:dyDescent="0.25">
      <c r="A113" s="1">
        <f>'ECK 8'!A113</f>
        <v>0</v>
      </c>
      <c r="B113" s="7">
        <f>+'ECK 9 M1'!B113+'ECK 9 M2'!B113</f>
        <v>0</v>
      </c>
      <c r="C113" s="7">
        <f>+'ECK 9 M1'!C113+'ECK 9 M2'!C113</f>
        <v>0</v>
      </c>
      <c r="D113" s="7">
        <f>+'ECK 9 M1'!D113+'ECK 9 M2'!D113</f>
        <v>0</v>
      </c>
      <c r="E113">
        <f t="shared" si="5"/>
        <v>0</v>
      </c>
    </row>
    <row r="114" spans="1:5" x14ac:dyDescent="0.25">
      <c r="A114" s="1">
        <f>'ECK 8'!A114</f>
        <v>0</v>
      </c>
      <c r="B114" s="7">
        <f>+'ECK 9 M1'!B114+'ECK 9 M2'!B114</f>
        <v>0</v>
      </c>
      <c r="C114" s="7">
        <f>+'ECK 9 M1'!C114+'ECK 9 M2'!C114</f>
        <v>0</v>
      </c>
      <c r="D114" s="7">
        <f>+'ECK 9 M1'!D114+'ECK 9 M2'!D114</f>
        <v>0</v>
      </c>
      <c r="E114">
        <f t="shared" si="5"/>
        <v>0</v>
      </c>
    </row>
    <row r="115" spans="1:5" x14ac:dyDescent="0.25">
      <c r="A115" s="1">
        <f>'ECK 8'!A115</f>
        <v>0</v>
      </c>
      <c r="B115" s="7">
        <f>+'ECK 9 M1'!B115+'ECK 9 M2'!B115</f>
        <v>0</v>
      </c>
      <c r="C115" s="7">
        <f>+'ECK 9 M1'!C115+'ECK 9 M2'!C115</f>
        <v>0</v>
      </c>
      <c r="D115" s="7">
        <f>+'ECK 9 M1'!D115+'ECK 9 M2'!D115</f>
        <v>0</v>
      </c>
      <c r="E115">
        <f t="shared" si="5"/>
        <v>0</v>
      </c>
    </row>
    <row r="116" spans="1:5" x14ac:dyDescent="0.25">
      <c r="A116" s="1">
        <f>'ECK 8'!A116</f>
        <v>0</v>
      </c>
      <c r="B116" s="7">
        <f>+'ECK 9 M1'!B116+'ECK 9 M2'!B116</f>
        <v>0</v>
      </c>
      <c r="C116" s="7">
        <f>+'ECK 9 M1'!C116+'ECK 9 M2'!C116</f>
        <v>0</v>
      </c>
      <c r="D116" s="7">
        <f>+'ECK 9 M1'!D116+'ECK 9 M2'!D116</f>
        <v>0</v>
      </c>
      <c r="E116">
        <f t="shared" si="5"/>
        <v>0</v>
      </c>
    </row>
    <row r="117" spans="1:5" x14ac:dyDescent="0.25">
      <c r="A117" s="1">
        <f>'ECK 8'!A117</f>
        <v>0</v>
      </c>
      <c r="B117" s="7">
        <f>+'ECK 9 M1'!B117+'ECK 9 M2'!B117</f>
        <v>0</v>
      </c>
      <c r="C117" s="7">
        <f>+'ECK 9 M1'!C117+'ECK 9 M2'!C117</f>
        <v>0</v>
      </c>
      <c r="D117" s="7">
        <f>+'ECK 9 M1'!D117+'ECK 9 M2'!D117</f>
        <v>0</v>
      </c>
      <c r="E117">
        <f t="shared" si="5"/>
        <v>0</v>
      </c>
    </row>
    <row r="118" spans="1:5" x14ac:dyDescent="0.25">
      <c r="A118" s="1">
        <f>'ECK 8'!A118</f>
        <v>0</v>
      </c>
      <c r="B118" s="7">
        <f>+'ECK 9 M1'!B118+'ECK 9 M2'!B118</f>
        <v>0</v>
      </c>
      <c r="C118" s="7">
        <f>+'ECK 9 M1'!C118+'ECK 9 M2'!C118</f>
        <v>0</v>
      </c>
      <c r="D118" s="7">
        <f>+'ECK 9 M1'!D118+'ECK 9 M2'!D118</f>
        <v>0</v>
      </c>
      <c r="E118">
        <f t="shared" si="5"/>
        <v>0</v>
      </c>
    </row>
    <row r="119" spans="1:5" x14ac:dyDescent="0.25">
      <c r="A119" s="1">
        <f>'ECK 8'!A119</f>
        <v>0</v>
      </c>
      <c r="B119" s="7">
        <f>+'ECK 9 M1'!B119+'ECK 9 M2'!B119</f>
        <v>0</v>
      </c>
      <c r="C119" s="7">
        <f>+'ECK 9 M1'!C119+'ECK 9 M2'!C119</f>
        <v>0</v>
      </c>
      <c r="D119" s="7">
        <f>+'ECK 9 M1'!D119+'ECK 9 M2'!D119</f>
        <v>0</v>
      </c>
      <c r="E119">
        <f t="shared" si="5"/>
        <v>0</v>
      </c>
    </row>
    <row r="120" spans="1:5" x14ac:dyDescent="0.25">
      <c r="A120" s="1">
        <f>'ECK 8'!A120</f>
        <v>0</v>
      </c>
      <c r="B120" s="7">
        <f>+'ECK 9 M1'!B120+'ECK 9 M2'!B120</f>
        <v>0</v>
      </c>
      <c r="C120" s="7">
        <f>+'ECK 9 M1'!C120+'ECK 9 M2'!C120</f>
        <v>0</v>
      </c>
      <c r="D120" s="7">
        <f>+'ECK 9 M1'!D120+'ECK 9 M2'!D120</f>
        <v>0</v>
      </c>
      <c r="E120">
        <f t="shared" si="5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G89" sqref="G89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23" customFormat="1" ht="14.45" x14ac:dyDescent="0.3">
      <c r="B1" s="23" t="s">
        <v>53</v>
      </c>
      <c r="C1" s="27">
        <v>42675</v>
      </c>
    </row>
    <row r="2" spans="1:5" s="23" customFormat="1" ht="14.45" x14ac:dyDescent="0.3">
      <c r="B2" s="47" t="s">
        <v>62</v>
      </c>
      <c r="C2" s="47"/>
      <c r="D2" s="47"/>
    </row>
    <row r="3" spans="1:5" s="23" customFormat="1" ht="14.45" x14ac:dyDescent="0.3">
      <c r="B3" s="46" t="s">
        <v>67</v>
      </c>
      <c r="C3" s="46"/>
      <c r="D3" s="46"/>
    </row>
    <row r="4" spans="1:5" ht="14.45" x14ac:dyDescent="0.3">
      <c r="A4" s="10" t="s">
        <v>22</v>
      </c>
      <c r="B4" s="11" t="s">
        <v>54</v>
      </c>
      <c r="C4" s="11" t="s">
        <v>55</v>
      </c>
      <c r="D4" s="11" t="s">
        <v>56</v>
      </c>
      <c r="E4" s="23" t="s">
        <v>70</v>
      </c>
    </row>
    <row r="5" spans="1:5" ht="14.45" x14ac:dyDescent="0.3">
      <c r="A5" s="22" t="s">
        <v>23</v>
      </c>
      <c r="B5" s="7"/>
      <c r="C5" s="7"/>
      <c r="D5" s="7"/>
      <c r="E5">
        <f>SUM(B5:D5)</f>
        <v>0</v>
      </c>
    </row>
    <row r="6" spans="1:5" ht="14.45" x14ac:dyDescent="0.3">
      <c r="A6" s="19" t="s">
        <v>69</v>
      </c>
      <c r="B6" s="7">
        <v>31</v>
      </c>
      <c r="C6" s="7"/>
      <c r="D6" s="7"/>
      <c r="E6">
        <f t="shared" ref="E6:E60" si="0">SUM(B6:D6)</f>
        <v>31</v>
      </c>
    </row>
    <row r="7" spans="1:5" ht="14.45" x14ac:dyDescent="0.3">
      <c r="A7" s="19" t="s">
        <v>24</v>
      </c>
      <c r="B7" s="7"/>
      <c r="C7" s="7"/>
      <c r="D7" s="7"/>
      <c r="E7">
        <f t="shared" si="0"/>
        <v>0</v>
      </c>
    </row>
    <row r="8" spans="1:5" ht="14.45" x14ac:dyDescent="0.3">
      <c r="A8" s="19" t="s">
        <v>25</v>
      </c>
      <c r="B8" s="7"/>
      <c r="C8" s="7"/>
      <c r="D8" s="7"/>
      <c r="E8">
        <f t="shared" si="0"/>
        <v>0</v>
      </c>
    </row>
    <row r="9" spans="1:5" ht="14.45" x14ac:dyDescent="0.3">
      <c r="A9" s="19" t="s">
        <v>26</v>
      </c>
      <c r="B9" s="7"/>
      <c r="C9" s="7"/>
      <c r="D9" s="7"/>
      <c r="E9">
        <f t="shared" si="0"/>
        <v>0</v>
      </c>
    </row>
    <row r="10" spans="1:5" ht="14.45" x14ac:dyDescent="0.3">
      <c r="A10" s="19" t="s">
        <v>27</v>
      </c>
      <c r="B10" s="7">
        <v>13</v>
      </c>
      <c r="C10" s="7"/>
      <c r="D10" s="7"/>
      <c r="E10">
        <f t="shared" si="0"/>
        <v>13</v>
      </c>
    </row>
    <row r="11" spans="1:5" ht="14.45" x14ac:dyDescent="0.3">
      <c r="A11" s="19" t="s">
        <v>106</v>
      </c>
      <c r="B11" s="7"/>
      <c r="C11" s="7"/>
      <c r="D11" s="7"/>
      <c r="E11">
        <f t="shared" si="0"/>
        <v>0</v>
      </c>
    </row>
    <row r="12" spans="1:5" ht="14.45" x14ac:dyDescent="0.3">
      <c r="A12" s="19" t="s">
        <v>28</v>
      </c>
      <c r="B12" s="7">
        <v>25</v>
      </c>
      <c r="C12" s="7"/>
      <c r="D12" s="7"/>
      <c r="E12">
        <f t="shared" si="0"/>
        <v>25</v>
      </c>
    </row>
    <row r="13" spans="1:5" ht="14.45" x14ac:dyDescent="0.3">
      <c r="A13" s="19" t="s">
        <v>68</v>
      </c>
      <c r="B13" s="7"/>
      <c r="C13" s="7"/>
      <c r="D13" s="7"/>
      <c r="E13">
        <f t="shared" si="0"/>
        <v>0</v>
      </c>
    </row>
    <row r="14" spans="1:5" ht="14.45" x14ac:dyDescent="0.3">
      <c r="A14" s="19" t="s">
        <v>29</v>
      </c>
      <c r="B14" s="7"/>
      <c r="C14" s="7"/>
      <c r="D14" s="7"/>
      <c r="E14">
        <f t="shared" si="0"/>
        <v>0</v>
      </c>
    </row>
    <row r="15" spans="1:5" ht="14.45" x14ac:dyDescent="0.3">
      <c r="A15" s="19" t="s">
        <v>30</v>
      </c>
      <c r="B15" s="7"/>
      <c r="C15" s="7"/>
      <c r="D15" s="7"/>
      <c r="E15">
        <f t="shared" si="0"/>
        <v>0</v>
      </c>
    </row>
    <row r="16" spans="1:5" ht="14.45" x14ac:dyDescent="0.3">
      <c r="A16" s="19" t="s">
        <v>92</v>
      </c>
      <c r="B16" s="7">
        <v>23</v>
      </c>
      <c r="C16" s="7"/>
      <c r="D16" s="7"/>
      <c r="E16">
        <f t="shared" si="0"/>
        <v>23</v>
      </c>
    </row>
    <row r="17" spans="1:5" ht="14.45" x14ac:dyDescent="0.3">
      <c r="A17" s="19" t="s">
        <v>31</v>
      </c>
      <c r="B17" s="7"/>
      <c r="C17" s="7"/>
      <c r="D17" s="7"/>
      <c r="E17">
        <f t="shared" si="0"/>
        <v>0</v>
      </c>
    </row>
    <row r="18" spans="1:5" ht="14.45" x14ac:dyDescent="0.3">
      <c r="A18" s="19" t="s">
        <v>32</v>
      </c>
      <c r="B18" s="7"/>
      <c r="C18" s="7"/>
      <c r="D18" s="7"/>
      <c r="E18">
        <f t="shared" si="0"/>
        <v>0</v>
      </c>
    </row>
    <row r="19" spans="1:5" ht="14.45" x14ac:dyDescent="0.3">
      <c r="A19" s="19" t="s">
        <v>33</v>
      </c>
      <c r="B19" s="7">
        <v>21</v>
      </c>
      <c r="C19" s="7"/>
      <c r="D19" s="7"/>
      <c r="E19">
        <f t="shared" si="0"/>
        <v>21</v>
      </c>
    </row>
    <row r="20" spans="1:5" ht="14.45" x14ac:dyDescent="0.3">
      <c r="A20" s="19" t="s">
        <v>34</v>
      </c>
      <c r="B20" s="7"/>
      <c r="C20" s="7"/>
      <c r="D20" s="7"/>
      <c r="E20">
        <f t="shared" si="0"/>
        <v>0</v>
      </c>
    </row>
    <row r="21" spans="1:5" ht="14.45" x14ac:dyDescent="0.3">
      <c r="A21" s="1" t="s">
        <v>35</v>
      </c>
      <c r="B21" s="7">
        <v>30</v>
      </c>
      <c r="C21" s="7"/>
      <c r="D21" s="7"/>
      <c r="E21">
        <f t="shared" si="0"/>
        <v>30</v>
      </c>
    </row>
    <row r="22" spans="1:5" ht="14.45" x14ac:dyDescent="0.3">
      <c r="A22" s="1" t="s">
        <v>36</v>
      </c>
      <c r="B22" s="7"/>
      <c r="C22" s="7"/>
      <c r="D22" s="7"/>
      <c r="E22">
        <f t="shared" si="0"/>
        <v>0</v>
      </c>
    </row>
    <row r="23" spans="1:5" ht="14.45" x14ac:dyDescent="0.3">
      <c r="A23" s="1" t="str">
        <f>'ECK 8'!A23</f>
        <v>STAR WARS TEAM</v>
      </c>
      <c r="B23" s="7">
        <v>19</v>
      </c>
      <c r="C23" s="7"/>
      <c r="D23" s="7"/>
      <c r="E23">
        <f t="shared" si="0"/>
        <v>19</v>
      </c>
    </row>
    <row r="24" spans="1:5" ht="14.45" x14ac:dyDescent="0.3">
      <c r="A24" s="1" t="str">
        <f>'ECK 8'!A24</f>
        <v>SRP COMPETITION</v>
      </c>
      <c r="B24" s="7"/>
      <c r="C24" s="7"/>
      <c r="D24" s="7"/>
      <c r="E24">
        <f t="shared" si="0"/>
        <v>0</v>
      </c>
    </row>
    <row r="25" spans="1:5" ht="14.45" x14ac:dyDescent="0.3">
      <c r="A25" s="1" t="str">
        <f>'ECK 8'!A25</f>
        <v>KSRACING</v>
      </c>
      <c r="B25" s="7"/>
      <c r="C25" s="7"/>
      <c r="D25" s="7"/>
      <c r="E25">
        <f t="shared" si="0"/>
        <v>0</v>
      </c>
    </row>
    <row r="26" spans="1:5" ht="14.45" x14ac:dyDescent="0.3">
      <c r="A26" s="1" t="str">
        <f>'ECK 8'!A26</f>
        <v>BP KART CONCEPT</v>
      </c>
      <c r="B26" s="7"/>
      <c r="C26" s="7"/>
      <c r="D26" s="7"/>
      <c r="E26">
        <f t="shared" si="0"/>
        <v>0</v>
      </c>
    </row>
    <row r="27" spans="1:5" ht="14.45" x14ac:dyDescent="0.3">
      <c r="A27" s="1" t="str">
        <f>'ECK 8'!A27</f>
        <v>JUS DE FREE</v>
      </c>
      <c r="B27" s="7"/>
      <c r="C27" s="7"/>
      <c r="D27" s="7"/>
      <c r="E27">
        <f t="shared" si="0"/>
        <v>0</v>
      </c>
    </row>
    <row r="28" spans="1:5" x14ac:dyDescent="0.25">
      <c r="A28" s="1" t="str">
        <f>'ECK 8'!A28</f>
        <v>LES COURANTS D' AIR 2</v>
      </c>
      <c r="B28" s="7"/>
      <c r="C28" s="7"/>
      <c r="D28" s="7"/>
      <c r="E28">
        <f t="shared" si="0"/>
        <v>0</v>
      </c>
    </row>
    <row r="29" spans="1:5" x14ac:dyDescent="0.25">
      <c r="A29" s="1" t="str">
        <f>'ECK 8'!A29</f>
        <v>MESSIER SPORT</v>
      </c>
      <c r="B29" s="7"/>
      <c r="C29" s="7"/>
      <c r="D29" s="7"/>
      <c r="E29">
        <f t="shared" si="0"/>
        <v>0</v>
      </c>
    </row>
    <row r="30" spans="1:5" x14ac:dyDescent="0.25">
      <c r="A30" s="1" t="str">
        <f>'ECK 8'!A30</f>
        <v>MAC BOYS</v>
      </c>
      <c r="B30" s="7"/>
      <c r="C30" s="7"/>
      <c r="D30" s="7"/>
      <c r="E30">
        <f t="shared" si="0"/>
        <v>0</v>
      </c>
    </row>
    <row r="31" spans="1:5" x14ac:dyDescent="0.25">
      <c r="A31" s="1" t="str">
        <f>'ECK 8'!A31</f>
        <v>MAC BEER</v>
      </c>
      <c r="B31" s="7"/>
      <c r="C31" s="7"/>
      <c r="D31" s="7"/>
      <c r="E31">
        <f t="shared" si="0"/>
        <v>0</v>
      </c>
    </row>
    <row r="32" spans="1:5" x14ac:dyDescent="0.25">
      <c r="A32" s="1" t="str">
        <f>'ECK 8'!A32</f>
        <v>MAC BOYS KIDS</v>
      </c>
      <c r="B32" s="7"/>
      <c r="C32" s="7"/>
      <c r="D32" s="7"/>
      <c r="E32">
        <f t="shared" si="0"/>
        <v>0</v>
      </c>
    </row>
    <row r="33" spans="1:5" x14ac:dyDescent="0.25">
      <c r="A33" s="1" t="str">
        <f>'ECK 8'!A33</f>
        <v>KART &amp; DIEM</v>
      </c>
      <c r="B33" s="7"/>
      <c r="C33" s="7"/>
      <c r="D33" s="7"/>
      <c r="E33">
        <f t="shared" si="0"/>
        <v>0</v>
      </c>
    </row>
    <row r="34" spans="1:5" x14ac:dyDescent="0.25">
      <c r="A34" s="1" t="str">
        <f>'ECK 8'!A34</f>
        <v>KART ' IMPRO</v>
      </c>
      <c r="B34" s="7"/>
      <c r="C34" s="7"/>
      <c r="D34" s="7"/>
      <c r="E34">
        <f t="shared" si="0"/>
        <v>0</v>
      </c>
    </row>
    <row r="35" spans="1:5" x14ac:dyDescent="0.25">
      <c r="A35" s="1" t="str">
        <f>'ECK 8'!A35</f>
        <v>ASMS OUISTI TEAM</v>
      </c>
      <c r="B35" s="7"/>
      <c r="C35" s="7"/>
      <c r="D35" s="7"/>
      <c r="E35">
        <f t="shared" si="0"/>
        <v>0</v>
      </c>
    </row>
    <row r="36" spans="1:5" x14ac:dyDescent="0.25">
      <c r="A36" s="1" t="str">
        <f>'ECK 8'!A36</f>
        <v>UD PETILLANTS</v>
      </c>
      <c r="B36" s="7"/>
      <c r="C36" s="7"/>
      <c r="D36" s="7"/>
      <c r="E36">
        <f t="shared" si="0"/>
        <v>0</v>
      </c>
    </row>
    <row r="37" spans="1:5" x14ac:dyDescent="0.25">
      <c r="A37" s="1" t="str">
        <f>'ECK 8'!A37</f>
        <v>KP RACER</v>
      </c>
      <c r="B37" s="7"/>
      <c r="C37" s="7"/>
      <c r="D37" s="7"/>
      <c r="E37">
        <f t="shared" si="0"/>
        <v>0</v>
      </c>
    </row>
    <row r="38" spans="1:5" x14ac:dyDescent="0.25">
      <c r="A38" s="1" t="str">
        <f>'ECK 8'!A38</f>
        <v>JD KART 63B</v>
      </c>
      <c r="B38" s="7"/>
      <c r="C38" s="7"/>
      <c r="D38" s="7"/>
      <c r="E38">
        <f t="shared" si="0"/>
        <v>0</v>
      </c>
    </row>
    <row r="39" spans="1:5" x14ac:dyDescent="0.25">
      <c r="A39" s="1" t="str">
        <f>'ECK 8'!A39</f>
        <v>FEEL EUROPE</v>
      </c>
      <c r="B39" s="7"/>
      <c r="C39" s="7"/>
      <c r="D39" s="7"/>
      <c r="E39">
        <f t="shared" si="0"/>
        <v>0</v>
      </c>
    </row>
    <row r="40" spans="1:5" x14ac:dyDescent="0.25">
      <c r="A40" s="1" t="str">
        <f>'ECK 8'!A40</f>
        <v>JD KART 63A</v>
      </c>
      <c r="B40" s="7"/>
      <c r="C40" s="7"/>
      <c r="D40" s="7"/>
      <c r="E40">
        <f t="shared" si="0"/>
        <v>0</v>
      </c>
    </row>
    <row r="41" spans="1:5" x14ac:dyDescent="0.25">
      <c r="A41" s="1" t="str">
        <f>'ECK 8'!A41</f>
        <v>SRP COMPETITION 2</v>
      </c>
      <c r="B41" s="7"/>
      <c r="C41" s="7"/>
      <c r="D41" s="7"/>
      <c r="E41">
        <f t="shared" si="0"/>
        <v>0</v>
      </c>
    </row>
    <row r="42" spans="1:5" x14ac:dyDescent="0.25">
      <c r="A42" s="1" t="str">
        <f>'ECK 8'!A42</f>
        <v>UNISTARS</v>
      </c>
      <c r="B42" s="7"/>
      <c r="C42" s="7"/>
      <c r="D42" s="7"/>
      <c r="E42">
        <f t="shared" si="0"/>
        <v>0</v>
      </c>
    </row>
    <row r="43" spans="1:5" x14ac:dyDescent="0.25">
      <c r="A43" s="1" t="str">
        <f>'ECK 8'!A43</f>
        <v>WYGO RACING</v>
      </c>
      <c r="B43" s="7"/>
      <c r="C43" s="7"/>
      <c r="D43" s="7"/>
      <c r="E43">
        <f t="shared" si="0"/>
        <v>0</v>
      </c>
    </row>
    <row r="44" spans="1:5" x14ac:dyDescent="0.25">
      <c r="A44" s="1" t="str">
        <f>'ECK 8'!A44</f>
        <v>M RACING</v>
      </c>
      <c r="B44" s="7"/>
      <c r="C44" s="7"/>
      <c r="D44" s="7"/>
      <c r="E44">
        <f t="shared" si="0"/>
        <v>0</v>
      </c>
    </row>
    <row r="45" spans="1:5" x14ac:dyDescent="0.25">
      <c r="A45" s="1" t="str">
        <f>'ECK 8'!A45</f>
        <v>KART'IMPRO</v>
      </c>
      <c r="B45" s="7"/>
      <c r="C45" s="7"/>
      <c r="D45" s="7"/>
      <c r="E45">
        <f t="shared" si="0"/>
        <v>0</v>
      </c>
    </row>
    <row r="46" spans="1:5" x14ac:dyDescent="0.25">
      <c r="A46" s="1" t="str">
        <f>'ECK 8'!A46</f>
        <v>SUNSET RACING</v>
      </c>
      <c r="B46" s="7"/>
      <c r="C46" s="7"/>
      <c r="D46" s="7"/>
      <c r="E46">
        <f t="shared" si="0"/>
        <v>0</v>
      </c>
    </row>
    <row r="47" spans="1:5" x14ac:dyDescent="0.25">
      <c r="A47" s="1" t="str">
        <f>'ECK 8'!A47</f>
        <v>COLIN TEAM</v>
      </c>
      <c r="B47" s="7">
        <v>16</v>
      </c>
      <c r="C47" s="7"/>
      <c r="D47" s="7"/>
      <c r="E47">
        <f t="shared" si="0"/>
        <v>16</v>
      </c>
    </row>
    <row r="48" spans="1:5" x14ac:dyDescent="0.25">
      <c r="A48" s="1" t="str">
        <f>'ECK 8'!A48</f>
        <v>CLUB AUTO PASSION</v>
      </c>
      <c r="B48" s="7"/>
      <c r="C48" s="7"/>
      <c r="D48" s="7"/>
      <c r="E48">
        <f t="shared" si="0"/>
        <v>0</v>
      </c>
    </row>
    <row r="49" spans="1:5" x14ac:dyDescent="0.25">
      <c r="A49" s="1" t="str">
        <f>'ECK 8'!A49</f>
        <v>JD KART 63C</v>
      </c>
      <c r="B49" s="7"/>
      <c r="C49" s="7"/>
      <c r="D49" s="7"/>
      <c r="E49">
        <f t="shared" si="0"/>
        <v>0</v>
      </c>
    </row>
    <row r="50" spans="1:5" x14ac:dyDescent="0.25">
      <c r="A50" s="1" t="str">
        <f>'ECK 8'!A50</f>
        <v>PLP RACING TEAM</v>
      </c>
      <c r="B50" s="7"/>
      <c r="C50" s="7"/>
      <c r="D50" s="7"/>
      <c r="E50">
        <f t="shared" si="0"/>
        <v>0</v>
      </c>
    </row>
    <row r="51" spans="1:5" x14ac:dyDescent="0.25">
      <c r="A51" s="1" t="str">
        <f>'ECK 8'!A51</f>
        <v>ARIES KART 1</v>
      </c>
      <c r="B51" s="7"/>
      <c r="C51" s="7"/>
      <c r="D51" s="7"/>
      <c r="E51">
        <f t="shared" si="0"/>
        <v>0</v>
      </c>
    </row>
    <row r="52" spans="1:5" x14ac:dyDescent="0.25">
      <c r="A52" s="1" t="str">
        <f>'ECK 8'!A52</f>
        <v>LES GORDINIS</v>
      </c>
      <c r="B52" s="7"/>
      <c r="C52" s="7"/>
      <c r="D52" s="7"/>
      <c r="E52">
        <f t="shared" si="0"/>
        <v>0</v>
      </c>
    </row>
    <row r="53" spans="1:5" x14ac:dyDescent="0.25">
      <c r="A53" s="1" t="str">
        <f>'ECK 8'!A53</f>
        <v>ARIES KART 3</v>
      </c>
      <c r="B53" s="7"/>
      <c r="C53" s="7"/>
      <c r="D53" s="7"/>
      <c r="E53">
        <f t="shared" si="0"/>
        <v>0</v>
      </c>
    </row>
    <row r="54" spans="1:5" x14ac:dyDescent="0.25">
      <c r="A54" s="1" t="str">
        <f>'ECK 8'!A54</f>
        <v>PLP DKR</v>
      </c>
      <c r="B54" s="7"/>
      <c r="C54" s="7"/>
      <c r="D54" s="7"/>
      <c r="E54">
        <f t="shared" si="0"/>
        <v>0</v>
      </c>
    </row>
    <row r="55" spans="1:5" x14ac:dyDescent="0.25">
      <c r="A55" s="1" t="str">
        <f>'ECK 8'!A55</f>
        <v>ARIES KART 4</v>
      </c>
      <c r="B55" s="7"/>
      <c r="C55" s="7"/>
      <c r="D55" s="7"/>
      <c r="E55">
        <f t="shared" si="0"/>
        <v>0</v>
      </c>
    </row>
    <row r="56" spans="1:5" x14ac:dyDescent="0.25">
      <c r="A56" s="1" t="str">
        <f>'ECK 8'!A56</f>
        <v>ARIES KART 2</v>
      </c>
      <c r="B56" s="7"/>
      <c r="C56" s="7"/>
      <c r="D56" s="7"/>
      <c r="E56">
        <f t="shared" si="0"/>
        <v>0</v>
      </c>
    </row>
    <row r="57" spans="1:5" x14ac:dyDescent="0.25">
      <c r="A57" s="1" t="str">
        <f>'ECK 8'!A57</f>
        <v>ARIES KART 5</v>
      </c>
      <c r="B57" s="7"/>
      <c r="C57" s="7"/>
      <c r="D57" s="7"/>
      <c r="E57">
        <f t="shared" ref="E57" si="1">SUM(B57:D57)</f>
        <v>0</v>
      </c>
    </row>
    <row r="58" spans="1:5" x14ac:dyDescent="0.25">
      <c r="A58" s="1" t="str">
        <f>'ECK 8'!A58</f>
        <v>JAUSSAUD EVENTS</v>
      </c>
      <c r="B58" s="7">
        <v>18</v>
      </c>
      <c r="C58" s="7"/>
      <c r="D58" s="7"/>
      <c r="E58">
        <f t="shared" si="0"/>
        <v>18</v>
      </c>
    </row>
    <row r="59" spans="1:5" x14ac:dyDescent="0.25">
      <c r="A59" s="1" t="str">
        <f>'ECK 8'!A59</f>
        <v>ASCAN TEAM 2</v>
      </c>
      <c r="B59" s="7"/>
      <c r="C59" s="7"/>
      <c r="D59" s="7"/>
      <c r="E59">
        <f t="shared" si="0"/>
        <v>0</v>
      </c>
    </row>
    <row r="60" spans="1:5" x14ac:dyDescent="0.25">
      <c r="A60" s="1" t="str">
        <f>'ECK 8'!A60</f>
        <v xml:space="preserve">ASCAN TEAM </v>
      </c>
      <c r="B60" s="7">
        <v>14</v>
      </c>
      <c r="C60" s="7"/>
      <c r="D60" s="7"/>
      <c r="E60">
        <f t="shared" si="0"/>
        <v>14</v>
      </c>
    </row>
    <row r="61" spans="1:5" x14ac:dyDescent="0.25">
      <c r="A61" s="1" t="str">
        <f>'ECK 8'!A61</f>
        <v>MAC BOYS UTAH</v>
      </c>
      <c r="B61" s="7"/>
      <c r="C61" s="7"/>
      <c r="D61" s="7"/>
      <c r="E61">
        <f t="shared" ref="E61:E100" si="2">SUM(B61:D61)</f>
        <v>0</v>
      </c>
    </row>
    <row r="62" spans="1:5" x14ac:dyDescent="0.25">
      <c r="A62" s="1" t="str">
        <f>'ECK 8'!A62</f>
        <v>TTE</v>
      </c>
      <c r="B62" s="7"/>
      <c r="C62" s="7"/>
      <c r="D62" s="7"/>
      <c r="E62">
        <f t="shared" si="2"/>
        <v>0</v>
      </c>
    </row>
    <row r="63" spans="1:5" x14ac:dyDescent="0.25">
      <c r="A63" s="1" t="str">
        <f>'ECK 8'!A63</f>
        <v>MAC GIRLS UTAH</v>
      </c>
      <c r="B63" s="7"/>
      <c r="C63" s="7"/>
      <c r="D63" s="7"/>
      <c r="E63">
        <f t="shared" si="2"/>
        <v>0</v>
      </c>
    </row>
    <row r="64" spans="1:5" x14ac:dyDescent="0.25">
      <c r="A64" s="1" t="str">
        <f>'ECK 8'!A64</f>
        <v>ET KARTET VOUS</v>
      </c>
      <c r="B64" s="7"/>
      <c r="C64" s="7"/>
      <c r="D64" s="7"/>
      <c r="E64">
        <f t="shared" si="2"/>
        <v>0</v>
      </c>
    </row>
    <row r="65" spans="1:5" x14ac:dyDescent="0.25">
      <c r="A65" s="1" t="str">
        <f>'ECK 8'!A65</f>
        <v>LNS COMPETITION</v>
      </c>
      <c r="B65" s="7"/>
      <c r="C65" s="7"/>
      <c r="D65" s="7"/>
      <c r="E65">
        <f t="shared" si="2"/>
        <v>0</v>
      </c>
    </row>
    <row r="66" spans="1:5" x14ac:dyDescent="0.25">
      <c r="A66" s="1" t="str">
        <f>'ECK 8'!A66</f>
        <v>MAD DOG RACING</v>
      </c>
      <c r="B66" s="7"/>
      <c r="C66" s="7"/>
      <c r="D66" s="7"/>
      <c r="E66">
        <f t="shared" si="2"/>
        <v>0</v>
      </c>
    </row>
    <row r="67" spans="1:5" x14ac:dyDescent="0.25">
      <c r="A67" s="1" t="str">
        <f>'ECK 8'!A67</f>
        <v>PIF PAF</v>
      </c>
      <c r="B67" s="7"/>
      <c r="C67" s="7"/>
      <c r="D67" s="7"/>
      <c r="E67">
        <f t="shared" si="2"/>
        <v>0</v>
      </c>
    </row>
    <row r="68" spans="1:5" x14ac:dyDescent="0.25">
      <c r="A68" s="1" t="str">
        <f>'ECK 8'!A68</f>
        <v>XMEN</v>
      </c>
      <c r="B68" s="7"/>
      <c r="C68" s="7"/>
      <c r="D68" s="7"/>
      <c r="E68">
        <f t="shared" si="2"/>
        <v>0</v>
      </c>
    </row>
    <row r="69" spans="1:5" x14ac:dyDescent="0.25">
      <c r="A69" s="1" t="str">
        <f>'ECK 8'!A69</f>
        <v>BG RACING</v>
      </c>
      <c r="B69" s="7">
        <v>35</v>
      </c>
      <c r="C69" s="7">
        <v>1</v>
      </c>
      <c r="D69" s="7">
        <v>1</v>
      </c>
      <c r="E69">
        <f t="shared" si="2"/>
        <v>37</v>
      </c>
    </row>
    <row r="70" spans="1:5" x14ac:dyDescent="0.25">
      <c r="A70" s="1" t="str">
        <f>'ECK 8'!A70</f>
        <v>LES DERNIERS</v>
      </c>
      <c r="B70" s="7"/>
      <c r="C70" s="7"/>
      <c r="D70" s="7"/>
      <c r="E70">
        <f t="shared" si="2"/>
        <v>0</v>
      </c>
    </row>
    <row r="71" spans="1:5" x14ac:dyDescent="0.25">
      <c r="A71" s="1" t="str">
        <f>'ECK 8'!A71</f>
        <v>RED LAMA</v>
      </c>
      <c r="B71" s="7"/>
      <c r="C71" s="7"/>
      <c r="D71" s="7"/>
      <c r="E71">
        <f t="shared" si="2"/>
        <v>0</v>
      </c>
    </row>
    <row r="72" spans="1:5" x14ac:dyDescent="0.25">
      <c r="A72" s="1" t="str">
        <f>'ECK 8'!A72</f>
        <v>C2D2</v>
      </c>
      <c r="B72" s="7"/>
      <c r="C72" s="7"/>
      <c r="D72" s="7"/>
      <c r="E72">
        <f t="shared" si="2"/>
        <v>0</v>
      </c>
    </row>
    <row r="73" spans="1:5" x14ac:dyDescent="0.25">
      <c r="A73" s="1" t="str">
        <f>'ECK 8'!A73</f>
        <v>BLONDIKART</v>
      </c>
      <c r="B73" s="7">
        <v>17</v>
      </c>
      <c r="C73" s="7"/>
      <c r="D73" s="7"/>
      <c r="E73">
        <f t="shared" si="2"/>
        <v>17</v>
      </c>
    </row>
    <row r="74" spans="1:5" x14ac:dyDescent="0.25">
      <c r="A74" s="1" t="str">
        <f>'ECK 8'!A74</f>
        <v>GUY HOQUET</v>
      </c>
      <c r="B74" s="7"/>
      <c r="C74" s="7"/>
      <c r="D74" s="7"/>
      <c r="E74">
        <f t="shared" si="2"/>
        <v>0</v>
      </c>
    </row>
    <row r="75" spans="1:5" x14ac:dyDescent="0.25">
      <c r="A75" s="1" t="str">
        <f>'ECK 8'!A75</f>
        <v>JAMAIKART</v>
      </c>
      <c r="B75" s="7"/>
      <c r="C75" s="7"/>
      <c r="D75" s="7"/>
      <c r="E75">
        <f t="shared" si="2"/>
        <v>0</v>
      </c>
    </row>
    <row r="76" spans="1:5" x14ac:dyDescent="0.25">
      <c r="A76" s="1" t="str">
        <f>'ECK 8'!A76</f>
        <v>BR TEAM 2</v>
      </c>
      <c r="B76" s="7"/>
      <c r="C76" s="7"/>
      <c r="D76" s="7"/>
      <c r="E76">
        <f t="shared" si="2"/>
        <v>0</v>
      </c>
    </row>
    <row r="77" spans="1:5" x14ac:dyDescent="0.25">
      <c r="A77" s="1" t="str">
        <f>'ECK 8'!A77</f>
        <v>ACK 14.FR</v>
      </c>
      <c r="B77" s="7">
        <v>28</v>
      </c>
      <c r="C77" s="7"/>
      <c r="D77" s="7"/>
      <c r="E77">
        <f t="shared" si="2"/>
        <v>28</v>
      </c>
    </row>
    <row r="78" spans="1:5" x14ac:dyDescent="0.25">
      <c r="A78" s="1" t="str">
        <f>'ECK 8'!A78</f>
        <v xml:space="preserve">CAEN VERANDAS </v>
      </c>
      <c r="B78" s="7">
        <v>22</v>
      </c>
      <c r="C78" s="7"/>
      <c r="D78" s="7"/>
      <c r="E78">
        <f t="shared" si="2"/>
        <v>22</v>
      </c>
    </row>
    <row r="79" spans="1:5" x14ac:dyDescent="0.25">
      <c r="A79" s="1" t="str">
        <f>'ECK 8'!A79</f>
        <v>EMSL RQ</v>
      </c>
      <c r="B79" s="7"/>
      <c r="C79" s="7"/>
      <c r="D79" s="7"/>
      <c r="E79">
        <f t="shared" si="2"/>
        <v>0</v>
      </c>
    </row>
    <row r="80" spans="1:5" x14ac:dyDescent="0.25">
      <c r="A80" s="1" t="str">
        <f>'ECK 8'!A80</f>
        <v>PICARDIE CONNECTION</v>
      </c>
      <c r="B80" s="7"/>
      <c r="C80" s="7"/>
      <c r="D80" s="7"/>
      <c r="E80">
        <f t="shared" si="2"/>
        <v>0</v>
      </c>
    </row>
    <row r="81" spans="1:5" x14ac:dyDescent="0.25">
      <c r="A81" s="1" t="str">
        <f>'ECK 8'!A81</f>
        <v>ASCEN 2</v>
      </c>
      <c r="B81" s="7"/>
      <c r="C81" s="7"/>
      <c r="D81" s="7"/>
      <c r="E81">
        <f t="shared" si="2"/>
        <v>0</v>
      </c>
    </row>
    <row r="82" spans="1:5" x14ac:dyDescent="0.25">
      <c r="A82" s="1" t="str">
        <f>'ECK 8'!A82</f>
        <v>K &amp; D COMPETITION</v>
      </c>
      <c r="B82" s="7"/>
      <c r="C82" s="7"/>
      <c r="D82" s="7"/>
      <c r="E82">
        <f t="shared" si="2"/>
        <v>0</v>
      </c>
    </row>
    <row r="83" spans="1:5" x14ac:dyDescent="0.25">
      <c r="A83" s="1" t="str">
        <f>'ECK 8'!A83</f>
        <v>TEAM PFK</v>
      </c>
      <c r="B83" s="7"/>
      <c r="C83" s="7"/>
      <c r="D83" s="7"/>
      <c r="E83">
        <f t="shared" si="2"/>
        <v>0</v>
      </c>
    </row>
    <row r="84" spans="1:5" x14ac:dyDescent="0.25">
      <c r="A84" s="1" t="str">
        <f>'ECK 8'!A84</f>
        <v>AK3G</v>
      </c>
      <c r="B84" s="7"/>
      <c r="C84" s="7"/>
      <c r="D84" s="7"/>
      <c r="E84">
        <f t="shared" si="2"/>
        <v>0</v>
      </c>
    </row>
    <row r="85" spans="1:5" x14ac:dyDescent="0.25">
      <c r="A85" s="1" t="str">
        <f>'ECK 8'!A85</f>
        <v>ASCEN 1</v>
      </c>
      <c r="B85" s="7"/>
      <c r="C85" s="7"/>
      <c r="D85" s="7"/>
      <c r="E85">
        <f t="shared" si="2"/>
        <v>0</v>
      </c>
    </row>
    <row r="86" spans="1:5" x14ac:dyDescent="0.25">
      <c r="A86" s="1" t="str">
        <f>'ECK 8'!A86</f>
        <v>ARNAGE RACING TEAM</v>
      </c>
      <c r="B86" s="7"/>
      <c r="C86" s="7"/>
      <c r="D86" s="7"/>
      <c r="E86">
        <f t="shared" si="2"/>
        <v>0</v>
      </c>
    </row>
    <row r="87" spans="1:5" x14ac:dyDescent="0.25">
      <c r="A87" s="1" t="str">
        <f>'ECK 8'!A87</f>
        <v>BR TEAM 1</v>
      </c>
      <c r="B87" s="7"/>
      <c r="C87" s="7"/>
      <c r="D87" s="7"/>
      <c r="E87">
        <f t="shared" si="2"/>
        <v>0</v>
      </c>
    </row>
    <row r="88" spans="1:5" x14ac:dyDescent="0.25">
      <c r="A88" s="1" t="str">
        <f>'ECK 8'!A88</f>
        <v>TEAM SKL KARTING</v>
      </c>
      <c r="B88" s="7">
        <v>29</v>
      </c>
      <c r="C88" s="7"/>
      <c r="D88" s="7"/>
      <c r="E88">
        <f t="shared" si="2"/>
        <v>29</v>
      </c>
    </row>
    <row r="89" spans="1:5" x14ac:dyDescent="0.25">
      <c r="A89" s="1" t="str">
        <f>'ECK 8'!A89</f>
        <v>RACING ENGINEERING</v>
      </c>
      <c r="B89" s="7"/>
      <c r="C89" s="7"/>
      <c r="D89" s="7"/>
      <c r="E89">
        <f t="shared" si="2"/>
        <v>0</v>
      </c>
    </row>
    <row r="90" spans="1:5" x14ac:dyDescent="0.25">
      <c r="A90" s="1" t="str">
        <f>'ECK 8'!A90</f>
        <v>RASTA KART</v>
      </c>
      <c r="B90" s="7"/>
      <c r="C90" s="7"/>
      <c r="D90" s="7"/>
      <c r="E90">
        <f t="shared" si="2"/>
        <v>0</v>
      </c>
    </row>
    <row r="91" spans="1:5" x14ac:dyDescent="0.25">
      <c r="A91" s="1" t="str">
        <f>'ECK 8'!A91</f>
        <v>ASCEN 3</v>
      </c>
      <c r="B91" s="7"/>
      <c r="C91" s="7"/>
      <c r="D91" s="7"/>
      <c r="E91">
        <f t="shared" si="2"/>
        <v>0</v>
      </c>
    </row>
    <row r="92" spans="1:5" x14ac:dyDescent="0.25">
      <c r="A92" s="1" t="str">
        <f>'ECK 8'!A92</f>
        <v>TTR</v>
      </c>
      <c r="B92" s="7"/>
      <c r="C92" s="7"/>
      <c r="D92" s="7"/>
      <c r="E92">
        <f t="shared" si="2"/>
        <v>0</v>
      </c>
    </row>
    <row r="93" spans="1:5" x14ac:dyDescent="0.25">
      <c r="A93" s="1" t="str">
        <f>'ECK 8'!A93</f>
        <v>ASCEN 4</v>
      </c>
      <c r="B93" s="7"/>
      <c r="C93" s="7"/>
      <c r="D93" s="7"/>
      <c r="E93">
        <f t="shared" si="2"/>
        <v>0</v>
      </c>
    </row>
    <row r="94" spans="1:5" x14ac:dyDescent="0.25">
      <c r="A94" s="1" t="str">
        <f>'ECK 8'!A94</f>
        <v>ERK TEAM</v>
      </c>
      <c r="B94" s="7"/>
      <c r="C94" s="7"/>
      <c r="D94" s="7"/>
      <c r="E94">
        <f t="shared" si="2"/>
        <v>0</v>
      </c>
    </row>
    <row r="95" spans="1:5" x14ac:dyDescent="0.25">
      <c r="A95" s="1" t="str">
        <f>'ECK 8'!A95</f>
        <v>LES FURIEUX</v>
      </c>
      <c r="B95" s="7">
        <v>27</v>
      </c>
      <c r="C95" s="7"/>
      <c r="D95" s="7"/>
      <c r="E95">
        <f t="shared" si="2"/>
        <v>27</v>
      </c>
    </row>
    <row r="96" spans="1:5" x14ac:dyDescent="0.25">
      <c r="A96" s="1" t="str">
        <f>'ECK 8'!A96</f>
        <v>ORKA TEAM</v>
      </c>
      <c r="B96" s="7"/>
      <c r="C96" s="7"/>
      <c r="D96" s="7"/>
      <c r="E96">
        <f t="shared" si="2"/>
        <v>0</v>
      </c>
    </row>
    <row r="97" spans="1:5" x14ac:dyDescent="0.25">
      <c r="A97" s="1" t="str">
        <f>'ECK 8'!A97</f>
        <v>TEAM 46</v>
      </c>
      <c r="B97" s="7">
        <v>15</v>
      </c>
      <c r="C97" s="7"/>
      <c r="D97" s="7"/>
      <c r="E97">
        <f t="shared" si="2"/>
        <v>15</v>
      </c>
    </row>
    <row r="98" spans="1:5" x14ac:dyDescent="0.25">
      <c r="A98" s="1" t="str">
        <f>'ECK 8'!A98</f>
        <v>H-BOYS</v>
      </c>
      <c r="B98" s="7"/>
      <c r="C98" s="7"/>
      <c r="D98" s="7"/>
      <c r="E98">
        <f t="shared" si="2"/>
        <v>0</v>
      </c>
    </row>
    <row r="99" spans="1:5" x14ac:dyDescent="0.25">
      <c r="A99" s="1" t="str">
        <f>'ECK 8'!A99</f>
        <v>DRIVER 27</v>
      </c>
      <c r="B99" s="7"/>
      <c r="C99" s="7"/>
      <c r="D99" s="7"/>
      <c r="E99">
        <f t="shared" si="2"/>
        <v>0</v>
      </c>
    </row>
    <row r="100" spans="1:5" x14ac:dyDescent="0.25">
      <c r="A100" s="1" t="str">
        <f>'ECK 9 Cumul'!A100</f>
        <v>TEAM PHOENIX</v>
      </c>
      <c r="B100" s="7">
        <v>26</v>
      </c>
      <c r="C100" s="7"/>
      <c r="D100" s="7"/>
      <c r="E100">
        <f t="shared" si="2"/>
        <v>26</v>
      </c>
    </row>
    <row r="101" spans="1:5" x14ac:dyDescent="0.25">
      <c r="A101" s="1" t="str">
        <f>'ECK 9 Cumul'!A101</f>
        <v>TEAM PHOENIX 2</v>
      </c>
      <c r="B101" s="7">
        <v>24</v>
      </c>
      <c r="C101" s="7"/>
      <c r="D101" s="7"/>
      <c r="E101">
        <f t="shared" ref="E101:E120" si="3">SUM(B101:D101)</f>
        <v>24</v>
      </c>
    </row>
    <row r="102" spans="1:5" x14ac:dyDescent="0.25">
      <c r="A102" s="1" t="str">
        <f>'ECK 9 Cumul'!A102</f>
        <v>TEAM SWISS PRO</v>
      </c>
      <c r="B102" s="7">
        <v>33</v>
      </c>
      <c r="C102" s="7"/>
      <c r="D102" s="7"/>
      <c r="E102">
        <f t="shared" si="3"/>
        <v>33</v>
      </c>
    </row>
    <row r="103" spans="1:5" x14ac:dyDescent="0.25">
      <c r="A103" s="1" t="str">
        <f>'ECK 9 Cumul'!A103</f>
        <v>AGEL KART</v>
      </c>
      <c r="B103" s="7">
        <v>20</v>
      </c>
      <c r="C103" s="7"/>
      <c r="D103" s="7"/>
      <c r="E103">
        <f t="shared" si="3"/>
        <v>20</v>
      </c>
    </row>
    <row r="104" spans="1:5" x14ac:dyDescent="0.25">
      <c r="A104" s="1">
        <f>'ECK 9 Cumul'!A104</f>
        <v>0</v>
      </c>
      <c r="B104" s="7"/>
      <c r="C104" s="7"/>
      <c r="D104" s="7"/>
      <c r="E104">
        <f t="shared" si="3"/>
        <v>0</v>
      </c>
    </row>
    <row r="105" spans="1:5" x14ac:dyDescent="0.25">
      <c r="A105" s="1">
        <f>'ECK 9 Cumul'!A105</f>
        <v>0</v>
      </c>
      <c r="B105" s="7"/>
      <c r="C105" s="7"/>
      <c r="D105" s="7"/>
      <c r="E105">
        <f t="shared" si="3"/>
        <v>0</v>
      </c>
    </row>
    <row r="106" spans="1:5" x14ac:dyDescent="0.25">
      <c r="A106" s="1">
        <f>'ECK 9 Cumul'!A106</f>
        <v>0</v>
      </c>
      <c r="B106" s="7"/>
      <c r="C106" s="7"/>
      <c r="D106" s="7"/>
      <c r="E106">
        <f t="shared" si="3"/>
        <v>0</v>
      </c>
    </row>
    <row r="107" spans="1:5" x14ac:dyDescent="0.25">
      <c r="A107" s="1">
        <f>'ECK 9 Cumul'!A107</f>
        <v>0</v>
      </c>
      <c r="B107" s="7"/>
      <c r="C107" s="7"/>
      <c r="D107" s="7"/>
      <c r="E107">
        <f t="shared" si="3"/>
        <v>0</v>
      </c>
    </row>
    <row r="108" spans="1:5" x14ac:dyDescent="0.25">
      <c r="A108" s="1">
        <f>'ECK 9 Cumul'!A108</f>
        <v>0</v>
      </c>
      <c r="B108" s="7"/>
      <c r="C108" s="7"/>
      <c r="D108" s="7"/>
      <c r="E108">
        <f t="shared" si="3"/>
        <v>0</v>
      </c>
    </row>
    <row r="109" spans="1:5" x14ac:dyDescent="0.25">
      <c r="A109" s="1">
        <f>'ECK 9 Cumul'!A109</f>
        <v>0</v>
      </c>
      <c r="B109" s="7"/>
      <c r="C109" s="7"/>
      <c r="D109" s="7"/>
      <c r="E109">
        <f t="shared" si="3"/>
        <v>0</v>
      </c>
    </row>
    <row r="110" spans="1:5" x14ac:dyDescent="0.25">
      <c r="A110" s="1">
        <f>'ECK 9 Cumul'!A110</f>
        <v>0</v>
      </c>
      <c r="B110" s="7"/>
      <c r="C110" s="7"/>
      <c r="D110" s="7"/>
      <c r="E110">
        <f t="shared" si="3"/>
        <v>0</v>
      </c>
    </row>
    <row r="111" spans="1:5" x14ac:dyDescent="0.25">
      <c r="A111" s="1">
        <f>'ECK 9 Cumul'!A111</f>
        <v>0</v>
      </c>
      <c r="B111" s="7"/>
      <c r="C111" s="7"/>
      <c r="D111" s="7"/>
      <c r="E111">
        <f t="shared" si="3"/>
        <v>0</v>
      </c>
    </row>
    <row r="112" spans="1:5" x14ac:dyDescent="0.25">
      <c r="A112" s="1">
        <f>'ECK 9 Cumul'!A112</f>
        <v>0</v>
      </c>
      <c r="B112" s="7"/>
      <c r="C112" s="7"/>
      <c r="D112" s="7"/>
      <c r="E112">
        <f t="shared" si="3"/>
        <v>0</v>
      </c>
    </row>
    <row r="113" spans="1:5" x14ac:dyDescent="0.25">
      <c r="A113" s="1">
        <f>'ECK 9 Cumul'!A113</f>
        <v>0</v>
      </c>
      <c r="B113" s="7"/>
      <c r="C113" s="7"/>
      <c r="D113" s="7"/>
      <c r="E113">
        <f t="shared" si="3"/>
        <v>0</v>
      </c>
    </row>
    <row r="114" spans="1:5" x14ac:dyDescent="0.25">
      <c r="A114" s="1">
        <f>'ECK 9 Cumul'!A114</f>
        <v>0</v>
      </c>
      <c r="B114" s="7"/>
      <c r="C114" s="7"/>
      <c r="D114" s="7"/>
      <c r="E114">
        <f t="shared" si="3"/>
        <v>0</v>
      </c>
    </row>
    <row r="115" spans="1:5" x14ac:dyDescent="0.25">
      <c r="A115" s="1">
        <f>'ECK 9 Cumul'!A115</f>
        <v>0</v>
      </c>
      <c r="B115" s="7"/>
      <c r="C115" s="7"/>
      <c r="D115" s="7"/>
      <c r="E115">
        <f t="shared" si="3"/>
        <v>0</v>
      </c>
    </row>
    <row r="116" spans="1:5" x14ac:dyDescent="0.25">
      <c r="A116" s="1">
        <f>'ECK 9 Cumul'!A116</f>
        <v>0</v>
      </c>
      <c r="B116" s="7"/>
      <c r="C116" s="7"/>
      <c r="D116" s="7"/>
      <c r="E116">
        <f t="shared" si="3"/>
        <v>0</v>
      </c>
    </row>
    <row r="117" spans="1:5" x14ac:dyDescent="0.25">
      <c r="A117" s="1">
        <f>'ECK 9 Cumul'!A117</f>
        <v>0</v>
      </c>
      <c r="B117" s="7"/>
      <c r="C117" s="7"/>
      <c r="D117" s="7"/>
      <c r="E117">
        <f t="shared" si="3"/>
        <v>0</v>
      </c>
    </row>
    <row r="118" spans="1:5" x14ac:dyDescent="0.25">
      <c r="A118" s="1">
        <f>'ECK 9 Cumul'!A118</f>
        <v>0</v>
      </c>
      <c r="B118" s="7"/>
      <c r="C118" s="7"/>
      <c r="D118" s="7"/>
      <c r="E118">
        <f t="shared" si="3"/>
        <v>0</v>
      </c>
    </row>
    <row r="119" spans="1:5" x14ac:dyDescent="0.25">
      <c r="A119" s="1">
        <f>'ECK 9 Cumul'!A119</f>
        <v>0</v>
      </c>
      <c r="B119" s="7"/>
      <c r="C119" s="7"/>
      <c r="D119" s="7"/>
      <c r="E119">
        <f t="shared" si="3"/>
        <v>0</v>
      </c>
    </row>
    <row r="120" spans="1:5" x14ac:dyDescent="0.25">
      <c r="A120" s="1">
        <f>'ECK 9 Cumul'!A120</f>
        <v>0</v>
      </c>
      <c r="B120" s="7"/>
      <c r="C120" s="7"/>
      <c r="D120" s="7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I74" sqref="I74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  <col min="6" max="6" width="0" hidden="1" customWidth="1"/>
    <col min="7" max="7" width="7" customWidth="1"/>
  </cols>
  <sheetData>
    <row r="1" spans="1:7" s="40" customFormat="1" ht="14.45" x14ac:dyDescent="0.3">
      <c r="B1" s="40" t="s">
        <v>53</v>
      </c>
      <c r="C1" s="27">
        <v>42675</v>
      </c>
    </row>
    <row r="2" spans="1:7" s="40" customFormat="1" ht="14.45" x14ac:dyDescent="0.3">
      <c r="B2" s="47" t="s">
        <v>62</v>
      </c>
      <c r="C2" s="47"/>
      <c r="D2" s="47"/>
    </row>
    <row r="3" spans="1:7" s="40" customFormat="1" ht="14.45" x14ac:dyDescent="0.3">
      <c r="B3" s="46" t="s">
        <v>67</v>
      </c>
      <c r="C3" s="46"/>
      <c r="D3" s="46"/>
    </row>
    <row r="4" spans="1:7" ht="14.45" x14ac:dyDescent="0.3">
      <c r="A4" s="10" t="s">
        <v>22</v>
      </c>
      <c r="B4" s="11" t="s">
        <v>54</v>
      </c>
      <c r="C4" s="11" t="s">
        <v>55</v>
      </c>
      <c r="D4" s="11" t="s">
        <v>56</v>
      </c>
      <c r="E4" s="40" t="s">
        <v>70</v>
      </c>
    </row>
    <row r="5" spans="1:7" ht="14.45" x14ac:dyDescent="0.3">
      <c r="A5" s="22" t="s">
        <v>23</v>
      </c>
      <c r="B5" s="7"/>
      <c r="C5" s="7"/>
      <c r="D5" s="7"/>
      <c r="E5">
        <f>SUM(B5:D5)</f>
        <v>0</v>
      </c>
      <c r="G5">
        <f>+'ECK 9 M1'!B5</f>
        <v>0</v>
      </c>
    </row>
    <row r="6" spans="1:7" ht="14.45" x14ac:dyDescent="0.3">
      <c r="A6" s="19" t="s">
        <v>69</v>
      </c>
      <c r="B6" s="7">
        <v>27</v>
      </c>
      <c r="C6" s="7"/>
      <c r="D6" s="7"/>
      <c r="E6">
        <f t="shared" ref="E6:E69" si="0">SUM(B6:D6)</f>
        <v>27</v>
      </c>
      <c r="G6">
        <f>+'ECK 9 M1'!B6</f>
        <v>31</v>
      </c>
    </row>
    <row r="7" spans="1:7" ht="14.45" x14ac:dyDescent="0.3">
      <c r="A7" s="19" t="s">
        <v>24</v>
      </c>
      <c r="B7" s="7"/>
      <c r="C7" s="7"/>
      <c r="D7" s="7"/>
      <c r="E7">
        <f t="shared" si="0"/>
        <v>0</v>
      </c>
      <c r="G7">
        <f>+'ECK 9 M1'!B7</f>
        <v>0</v>
      </c>
    </row>
    <row r="8" spans="1:7" ht="14.45" x14ac:dyDescent="0.3">
      <c r="A8" s="19" t="s">
        <v>25</v>
      </c>
      <c r="B8" s="7"/>
      <c r="C8" s="7"/>
      <c r="D8" s="7"/>
      <c r="E8">
        <f t="shared" si="0"/>
        <v>0</v>
      </c>
      <c r="G8">
        <f>+'ECK 9 M1'!B8</f>
        <v>0</v>
      </c>
    </row>
    <row r="9" spans="1:7" ht="14.45" x14ac:dyDescent="0.3">
      <c r="A9" s="19" t="s">
        <v>26</v>
      </c>
      <c r="B9" s="7"/>
      <c r="C9" s="7"/>
      <c r="D9" s="7"/>
      <c r="E9">
        <f t="shared" si="0"/>
        <v>0</v>
      </c>
      <c r="G9">
        <f>+'ECK 9 M1'!B9</f>
        <v>0</v>
      </c>
    </row>
    <row r="10" spans="1:7" ht="14.45" x14ac:dyDescent="0.3">
      <c r="A10" s="19" t="s">
        <v>27</v>
      </c>
      <c r="B10" s="7">
        <v>15</v>
      </c>
      <c r="C10" s="7"/>
      <c r="D10" s="7"/>
      <c r="E10">
        <f t="shared" si="0"/>
        <v>15</v>
      </c>
      <c r="G10">
        <f>+'ECK 9 M1'!B10</f>
        <v>13</v>
      </c>
    </row>
    <row r="11" spans="1:7" ht="14.45" x14ac:dyDescent="0.3">
      <c r="A11" s="19" t="s">
        <v>106</v>
      </c>
      <c r="B11" s="7"/>
      <c r="C11" s="7"/>
      <c r="D11" s="7"/>
      <c r="E11">
        <f t="shared" si="0"/>
        <v>0</v>
      </c>
      <c r="G11">
        <f>+'ECK 9 M1'!B11</f>
        <v>0</v>
      </c>
    </row>
    <row r="12" spans="1:7" ht="14.45" x14ac:dyDescent="0.3">
      <c r="A12" s="19" t="s">
        <v>28</v>
      </c>
      <c r="B12" s="7">
        <v>23</v>
      </c>
      <c r="C12" s="7"/>
      <c r="D12" s="7"/>
      <c r="E12">
        <f t="shared" si="0"/>
        <v>23</v>
      </c>
      <c r="G12">
        <f>+'ECK 9 M1'!B12</f>
        <v>25</v>
      </c>
    </row>
    <row r="13" spans="1:7" ht="14.45" x14ac:dyDescent="0.3">
      <c r="A13" s="19" t="s">
        <v>68</v>
      </c>
      <c r="B13" s="7"/>
      <c r="C13" s="7"/>
      <c r="D13" s="7"/>
      <c r="E13">
        <f t="shared" si="0"/>
        <v>0</v>
      </c>
      <c r="G13">
        <f>+'ECK 9 M1'!B13</f>
        <v>0</v>
      </c>
    </row>
    <row r="14" spans="1:7" ht="14.45" x14ac:dyDescent="0.3">
      <c r="A14" s="19" t="s">
        <v>29</v>
      </c>
      <c r="B14" s="7"/>
      <c r="C14" s="7"/>
      <c r="D14" s="7"/>
      <c r="E14">
        <f t="shared" si="0"/>
        <v>0</v>
      </c>
      <c r="G14">
        <f>+'ECK 9 M1'!B14</f>
        <v>0</v>
      </c>
    </row>
    <row r="15" spans="1:7" ht="14.45" x14ac:dyDescent="0.3">
      <c r="A15" s="19" t="s">
        <v>30</v>
      </c>
      <c r="B15" s="7"/>
      <c r="C15" s="7"/>
      <c r="D15" s="7"/>
      <c r="E15">
        <f t="shared" si="0"/>
        <v>0</v>
      </c>
      <c r="G15">
        <f>+'ECK 9 M1'!B15</f>
        <v>0</v>
      </c>
    </row>
    <row r="16" spans="1:7" ht="14.45" x14ac:dyDescent="0.3">
      <c r="A16" s="19" t="s">
        <v>92</v>
      </c>
      <c r="B16" s="7">
        <v>20</v>
      </c>
      <c r="C16" s="7"/>
      <c r="D16" s="7"/>
      <c r="E16">
        <f t="shared" si="0"/>
        <v>20</v>
      </c>
      <c r="G16">
        <f>+'ECK 9 M1'!B16</f>
        <v>23</v>
      </c>
    </row>
    <row r="17" spans="1:7" ht="14.45" x14ac:dyDescent="0.3">
      <c r="A17" s="19" t="s">
        <v>31</v>
      </c>
      <c r="B17" s="7"/>
      <c r="C17" s="7"/>
      <c r="D17" s="7"/>
      <c r="E17">
        <f t="shared" si="0"/>
        <v>0</v>
      </c>
      <c r="G17">
        <f>+'ECK 9 M1'!B17</f>
        <v>0</v>
      </c>
    </row>
    <row r="18" spans="1:7" ht="14.45" x14ac:dyDescent="0.3">
      <c r="A18" s="19" t="s">
        <v>32</v>
      </c>
      <c r="B18" s="7"/>
      <c r="C18" s="7"/>
      <c r="D18" s="7"/>
      <c r="E18">
        <f t="shared" si="0"/>
        <v>0</v>
      </c>
      <c r="G18">
        <f>+'ECK 9 M1'!B18</f>
        <v>0</v>
      </c>
    </row>
    <row r="19" spans="1:7" ht="14.45" x14ac:dyDescent="0.3">
      <c r="A19" s="19" t="s">
        <v>33</v>
      </c>
      <c r="B19" s="7">
        <v>22</v>
      </c>
      <c r="C19" s="7"/>
      <c r="D19" s="7"/>
      <c r="E19">
        <f t="shared" si="0"/>
        <v>22</v>
      </c>
      <c r="G19">
        <f>+'ECK 9 M1'!B19</f>
        <v>21</v>
      </c>
    </row>
    <row r="20" spans="1:7" ht="14.45" x14ac:dyDescent="0.3">
      <c r="A20" s="19" t="s">
        <v>34</v>
      </c>
      <c r="B20" s="7"/>
      <c r="C20" s="7"/>
      <c r="D20" s="7"/>
      <c r="E20">
        <f t="shared" si="0"/>
        <v>0</v>
      </c>
      <c r="G20">
        <f>+'ECK 9 M1'!B20</f>
        <v>0</v>
      </c>
    </row>
    <row r="21" spans="1:7" ht="14.45" x14ac:dyDescent="0.3">
      <c r="A21" s="1" t="s">
        <v>35</v>
      </c>
      <c r="B21" s="7">
        <v>26</v>
      </c>
      <c r="C21" s="7"/>
      <c r="D21" s="7"/>
      <c r="E21">
        <f t="shared" si="0"/>
        <v>26</v>
      </c>
      <c r="G21">
        <f>+'ECK 9 M1'!B21</f>
        <v>30</v>
      </c>
    </row>
    <row r="22" spans="1:7" ht="14.45" x14ac:dyDescent="0.3">
      <c r="A22" s="1" t="s">
        <v>36</v>
      </c>
      <c r="B22" s="7"/>
      <c r="C22" s="7"/>
      <c r="D22" s="7"/>
      <c r="E22">
        <f t="shared" si="0"/>
        <v>0</v>
      </c>
      <c r="G22">
        <f>+'ECK 9 M1'!B22</f>
        <v>0</v>
      </c>
    </row>
    <row r="23" spans="1:7" ht="14.45" x14ac:dyDescent="0.3">
      <c r="A23" s="1" t="str">
        <f>'ECK 8'!A23</f>
        <v>STAR WARS TEAM</v>
      </c>
      <c r="B23" s="7">
        <v>19</v>
      </c>
      <c r="C23" s="7"/>
      <c r="D23" s="7"/>
      <c r="E23">
        <f t="shared" si="0"/>
        <v>19</v>
      </c>
      <c r="G23">
        <f>+'ECK 9 M1'!B23</f>
        <v>19</v>
      </c>
    </row>
    <row r="24" spans="1:7" ht="14.45" x14ac:dyDescent="0.3">
      <c r="A24" s="1" t="str">
        <f>'ECK 8'!A24</f>
        <v>SRP COMPETITION</v>
      </c>
      <c r="B24" s="7"/>
      <c r="C24" s="7"/>
      <c r="D24" s="7"/>
      <c r="E24">
        <f t="shared" si="0"/>
        <v>0</v>
      </c>
      <c r="G24">
        <f>+'ECK 9 M1'!B24</f>
        <v>0</v>
      </c>
    </row>
    <row r="25" spans="1:7" ht="14.45" x14ac:dyDescent="0.3">
      <c r="A25" s="1" t="str">
        <f>'ECK 8'!A25</f>
        <v>KSRACING</v>
      </c>
      <c r="B25" s="7"/>
      <c r="C25" s="7"/>
      <c r="D25" s="7"/>
      <c r="E25">
        <f t="shared" si="0"/>
        <v>0</v>
      </c>
      <c r="G25">
        <f>+'ECK 9 M1'!B25</f>
        <v>0</v>
      </c>
    </row>
    <row r="26" spans="1:7" ht="14.45" x14ac:dyDescent="0.3">
      <c r="A26" s="1" t="str">
        <f>'ECK 8'!A26</f>
        <v>BP KART CONCEPT</v>
      </c>
      <c r="B26" s="7"/>
      <c r="C26" s="7"/>
      <c r="D26" s="7"/>
      <c r="E26">
        <f t="shared" si="0"/>
        <v>0</v>
      </c>
      <c r="G26">
        <f>+'ECK 9 M1'!B26</f>
        <v>0</v>
      </c>
    </row>
    <row r="27" spans="1:7" ht="14.45" x14ac:dyDescent="0.3">
      <c r="A27" s="1" t="str">
        <f>'ECK 8'!A27</f>
        <v>JUS DE FREE</v>
      </c>
      <c r="B27" s="7"/>
      <c r="C27" s="7"/>
      <c r="D27" s="7"/>
      <c r="E27">
        <f t="shared" si="0"/>
        <v>0</v>
      </c>
      <c r="G27">
        <f>+'ECK 9 M1'!B27</f>
        <v>0</v>
      </c>
    </row>
    <row r="28" spans="1:7" ht="14.45" x14ac:dyDescent="0.3">
      <c r="A28" s="1" t="str">
        <f>'ECK 8'!A28</f>
        <v>LES COURANTS D' AIR 2</v>
      </c>
      <c r="B28" s="7"/>
      <c r="C28" s="7"/>
      <c r="D28" s="7"/>
      <c r="E28">
        <f t="shared" si="0"/>
        <v>0</v>
      </c>
      <c r="G28">
        <f>+'ECK 9 M1'!B28</f>
        <v>0</v>
      </c>
    </row>
    <row r="29" spans="1:7" ht="14.45" x14ac:dyDescent="0.3">
      <c r="A29" s="1" t="str">
        <f>'ECK 8'!A29</f>
        <v>MESSIER SPORT</v>
      </c>
      <c r="B29" s="7"/>
      <c r="C29" s="7"/>
      <c r="D29" s="7"/>
      <c r="E29">
        <f t="shared" si="0"/>
        <v>0</v>
      </c>
      <c r="G29">
        <f>+'ECK 9 M1'!B29</f>
        <v>0</v>
      </c>
    </row>
    <row r="30" spans="1:7" ht="14.45" x14ac:dyDescent="0.3">
      <c r="A30" s="1" t="str">
        <f>'ECK 8'!A30</f>
        <v>MAC BOYS</v>
      </c>
      <c r="B30" s="7"/>
      <c r="C30" s="7"/>
      <c r="D30" s="7"/>
      <c r="E30">
        <f t="shared" si="0"/>
        <v>0</v>
      </c>
      <c r="G30">
        <f>+'ECK 9 M1'!B30</f>
        <v>0</v>
      </c>
    </row>
    <row r="31" spans="1:7" ht="14.45" x14ac:dyDescent="0.3">
      <c r="A31" s="1" t="str">
        <f>'ECK 8'!A31</f>
        <v>MAC BEER</v>
      </c>
      <c r="B31" s="7"/>
      <c r="C31" s="7"/>
      <c r="D31" s="7"/>
      <c r="E31">
        <f t="shared" si="0"/>
        <v>0</v>
      </c>
      <c r="G31">
        <f>+'ECK 9 M1'!B31</f>
        <v>0</v>
      </c>
    </row>
    <row r="32" spans="1:7" ht="14.45" x14ac:dyDescent="0.3">
      <c r="A32" s="1" t="str">
        <f>'ECK 8'!A32</f>
        <v>MAC BOYS KIDS</v>
      </c>
      <c r="B32" s="7"/>
      <c r="C32" s="7"/>
      <c r="D32" s="7"/>
      <c r="E32">
        <f t="shared" si="0"/>
        <v>0</v>
      </c>
      <c r="G32">
        <f>+'ECK 9 M1'!B32</f>
        <v>0</v>
      </c>
    </row>
    <row r="33" spans="1:7" ht="14.45" x14ac:dyDescent="0.3">
      <c r="A33" s="1" t="str">
        <f>'ECK 8'!A33</f>
        <v>KART &amp; DIEM</v>
      </c>
      <c r="B33" s="7"/>
      <c r="C33" s="7"/>
      <c r="D33" s="7"/>
      <c r="E33">
        <f t="shared" si="0"/>
        <v>0</v>
      </c>
      <c r="G33">
        <f>+'ECK 9 M1'!B33</f>
        <v>0</v>
      </c>
    </row>
    <row r="34" spans="1:7" ht="14.45" x14ac:dyDescent="0.3">
      <c r="A34" s="1" t="str">
        <f>'ECK 8'!A34</f>
        <v>KART ' IMPRO</v>
      </c>
      <c r="B34" s="7"/>
      <c r="C34" s="7"/>
      <c r="D34" s="7"/>
      <c r="E34">
        <f t="shared" si="0"/>
        <v>0</v>
      </c>
      <c r="G34">
        <f>+'ECK 9 M1'!B34</f>
        <v>0</v>
      </c>
    </row>
    <row r="35" spans="1:7" ht="14.45" x14ac:dyDescent="0.3">
      <c r="A35" s="1" t="str">
        <f>'ECK 8'!A35</f>
        <v>ASMS OUISTI TEAM</v>
      </c>
      <c r="B35" s="7"/>
      <c r="C35" s="7"/>
      <c r="D35" s="7"/>
      <c r="E35">
        <f t="shared" si="0"/>
        <v>0</v>
      </c>
      <c r="G35">
        <f>+'ECK 9 M1'!B35</f>
        <v>0</v>
      </c>
    </row>
    <row r="36" spans="1:7" ht="14.45" x14ac:dyDescent="0.3">
      <c r="A36" s="1" t="str">
        <f>'ECK 8'!A36</f>
        <v>UD PETILLANTS</v>
      </c>
      <c r="B36" s="7"/>
      <c r="C36" s="7"/>
      <c r="D36" s="7"/>
      <c r="E36">
        <f t="shared" si="0"/>
        <v>0</v>
      </c>
      <c r="G36">
        <f>+'ECK 9 M1'!B36</f>
        <v>0</v>
      </c>
    </row>
    <row r="37" spans="1:7" ht="14.45" x14ac:dyDescent="0.3">
      <c r="A37" s="1" t="str">
        <f>'ECK 8'!A37</f>
        <v>KP RACER</v>
      </c>
      <c r="B37" s="7"/>
      <c r="C37" s="7"/>
      <c r="D37" s="7"/>
      <c r="E37">
        <f t="shared" si="0"/>
        <v>0</v>
      </c>
      <c r="G37">
        <f>+'ECK 9 M1'!B37</f>
        <v>0</v>
      </c>
    </row>
    <row r="38" spans="1:7" ht="14.45" x14ac:dyDescent="0.3">
      <c r="A38" s="1" t="str">
        <f>'ECK 8'!A38</f>
        <v>JD KART 63B</v>
      </c>
      <c r="B38" s="7"/>
      <c r="C38" s="7"/>
      <c r="D38" s="7"/>
      <c r="E38">
        <f t="shared" si="0"/>
        <v>0</v>
      </c>
      <c r="G38">
        <f>+'ECK 9 M1'!B38</f>
        <v>0</v>
      </c>
    </row>
    <row r="39" spans="1:7" ht="14.45" x14ac:dyDescent="0.3">
      <c r="A39" s="1" t="str">
        <f>'ECK 8'!A39</f>
        <v>FEEL EUROPE</v>
      </c>
      <c r="B39" s="7"/>
      <c r="C39" s="7"/>
      <c r="D39" s="7"/>
      <c r="E39">
        <f t="shared" si="0"/>
        <v>0</v>
      </c>
      <c r="G39">
        <f>+'ECK 9 M1'!B39</f>
        <v>0</v>
      </c>
    </row>
    <row r="40" spans="1:7" ht="14.45" x14ac:dyDescent="0.3">
      <c r="A40" s="1" t="str">
        <f>'ECK 8'!A40</f>
        <v>JD KART 63A</v>
      </c>
      <c r="B40" s="7"/>
      <c r="C40" s="7"/>
      <c r="D40" s="7"/>
      <c r="E40">
        <f t="shared" si="0"/>
        <v>0</v>
      </c>
      <c r="G40">
        <f>+'ECK 9 M1'!B40</f>
        <v>0</v>
      </c>
    </row>
    <row r="41" spans="1:7" ht="14.45" x14ac:dyDescent="0.3">
      <c r="A41" s="1" t="str">
        <f>'ECK 8'!A41</f>
        <v>SRP COMPETITION 2</v>
      </c>
      <c r="B41" s="7"/>
      <c r="C41" s="7"/>
      <c r="D41" s="7"/>
      <c r="E41">
        <f t="shared" si="0"/>
        <v>0</v>
      </c>
      <c r="G41">
        <f>+'ECK 9 M1'!B41</f>
        <v>0</v>
      </c>
    </row>
    <row r="42" spans="1:7" ht="14.45" x14ac:dyDescent="0.3">
      <c r="A42" s="1" t="str">
        <f>'ECK 8'!A42</f>
        <v>UNISTARS</v>
      </c>
      <c r="B42" s="7"/>
      <c r="C42" s="7"/>
      <c r="D42" s="7"/>
      <c r="E42">
        <f t="shared" si="0"/>
        <v>0</v>
      </c>
      <c r="G42">
        <f>+'ECK 9 M1'!B42</f>
        <v>0</v>
      </c>
    </row>
    <row r="43" spans="1:7" ht="14.45" x14ac:dyDescent="0.3">
      <c r="A43" s="1" t="str">
        <f>'ECK 8'!A43</f>
        <v>WYGO RACING</v>
      </c>
      <c r="B43" s="7"/>
      <c r="C43" s="7"/>
      <c r="D43" s="7"/>
      <c r="E43">
        <f t="shared" si="0"/>
        <v>0</v>
      </c>
      <c r="G43">
        <f>+'ECK 9 M1'!B43</f>
        <v>0</v>
      </c>
    </row>
    <row r="44" spans="1:7" ht="14.45" x14ac:dyDescent="0.3">
      <c r="A44" s="1" t="str">
        <f>'ECK 8'!A44</f>
        <v>M RACING</v>
      </c>
      <c r="B44" s="7"/>
      <c r="C44" s="7"/>
      <c r="D44" s="7"/>
      <c r="E44">
        <f t="shared" si="0"/>
        <v>0</v>
      </c>
      <c r="G44">
        <f>+'ECK 9 M1'!B44</f>
        <v>0</v>
      </c>
    </row>
    <row r="45" spans="1:7" ht="14.45" x14ac:dyDescent="0.3">
      <c r="A45" s="1" t="str">
        <f>'ECK 8'!A45</f>
        <v>KART'IMPRO</v>
      </c>
      <c r="B45" s="7"/>
      <c r="C45" s="7"/>
      <c r="D45" s="7"/>
      <c r="E45">
        <f t="shared" si="0"/>
        <v>0</v>
      </c>
      <c r="G45">
        <f>+'ECK 9 M1'!B45</f>
        <v>0</v>
      </c>
    </row>
    <row r="46" spans="1:7" ht="14.45" x14ac:dyDescent="0.3">
      <c r="A46" s="1" t="str">
        <f>'ECK 8'!A46</f>
        <v>SUNSET RACING</v>
      </c>
      <c r="B46" s="7"/>
      <c r="C46" s="7"/>
      <c r="D46" s="7"/>
      <c r="E46">
        <f t="shared" si="0"/>
        <v>0</v>
      </c>
      <c r="G46">
        <f>+'ECK 9 M1'!B46</f>
        <v>0</v>
      </c>
    </row>
    <row r="47" spans="1:7" ht="14.45" x14ac:dyDescent="0.3">
      <c r="A47" s="1" t="str">
        <f>'ECK 8'!A47</f>
        <v>COLIN TEAM</v>
      </c>
      <c r="B47" s="7">
        <v>18</v>
      </c>
      <c r="C47" s="7"/>
      <c r="D47" s="7"/>
      <c r="E47">
        <f t="shared" si="0"/>
        <v>18</v>
      </c>
      <c r="G47">
        <f>+'ECK 9 M1'!B47</f>
        <v>16</v>
      </c>
    </row>
    <row r="48" spans="1:7" ht="14.45" x14ac:dyDescent="0.3">
      <c r="A48" s="1" t="str">
        <f>'ECK 8'!A48</f>
        <v>CLUB AUTO PASSION</v>
      </c>
      <c r="B48" s="7"/>
      <c r="C48" s="7"/>
      <c r="D48" s="7"/>
      <c r="E48">
        <f t="shared" si="0"/>
        <v>0</v>
      </c>
      <c r="G48">
        <f>+'ECK 9 M1'!B48</f>
        <v>0</v>
      </c>
    </row>
    <row r="49" spans="1:7" ht="14.45" x14ac:dyDescent="0.3">
      <c r="A49" s="1" t="str">
        <f>'ECK 8'!A49</f>
        <v>JD KART 63C</v>
      </c>
      <c r="B49" s="7"/>
      <c r="C49" s="7"/>
      <c r="D49" s="7"/>
      <c r="E49">
        <f t="shared" si="0"/>
        <v>0</v>
      </c>
      <c r="G49">
        <f>+'ECK 9 M1'!B49</f>
        <v>0</v>
      </c>
    </row>
    <row r="50" spans="1:7" ht="14.45" x14ac:dyDescent="0.3">
      <c r="A50" s="1" t="str">
        <f>'ECK 8'!A50</f>
        <v>PLP RACING TEAM</v>
      </c>
      <c r="B50" s="7"/>
      <c r="C50" s="7"/>
      <c r="D50" s="7"/>
      <c r="E50">
        <f t="shared" si="0"/>
        <v>0</v>
      </c>
      <c r="G50">
        <f>+'ECK 9 M1'!B50</f>
        <v>0</v>
      </c>
    </row>
    <row r="51" spans="1:7" ht="14.45" x14ac:dyDescent="0.3">
      <c r="A51" s="1" t="str">
        <f>'ECK 8'!A51</f>
        <v>ARIES KART 1</v>
      </c>
      <c r="B51" s="7"/>
      <c r="C51" s="7"/>
      <c r="D51" s="7"/>
      <c r="E51">
        <f t="shared" si="0"/>
        <v>0</v>
      </c>
      <c r="G51">
        <f>+'ECK 9 M1'!B51</f>
        <v>0</v>
      </c>
    </row>
    <row r="52" spans="1:7" ht="14.45" x14ac:dyDescent="0.3">
      <c r="A52" s="1" t="str">
        <f>'ECK 8'!A52</f>
        <v>LES GORDINIS</v>
      </c>
      <c r="B52" s="7"/>
      <c r="C52" s="7"/>
      <c r="D52" s="7"/>
      <c r="E52">
        <f t="shared" si="0"/>
        <v>0</v>
      </c>
      <c r="G52">
        <f>+'ECK 9 M1'!B52</f>
        <v>0</v>
      </c>
    </row>
    <row r="53" spans="1:7" ht="14.45" x14ac:dyDescent="0.3">
      <c r="A53" s="1" t="str">
        <f>'ECK 8'!A53</f>
        <v>ARIES KART 3</v>
      </c>
      <c r="B53" s="7"/>
      <c r="C53" s="7"/>
      <c r="D53" s="7"/>
      <c r="E53">
        <f t="shared" si="0"/>
        <v>0</v>
      </c>
      <c r="G53">
        <f>+'ECK 9 M1'!B53</f>
        <v>0</v>
      </c>
    </row>
    <row r="54" spans="1:7" ht="14.45" x14ac:dyDescent="0.3">
      <c r="A54" s="1" t="str">
        <f>'ECK 8'!A54</f>
        <v>PLP DKR</v>
      </c>
      <c r="B54" s="7"/>
      <c r="C54" s="7"/>
      <c r="D54" s="7"/>
      <c r="E54">
        <f t="shared" si="0"/>
        <v>0</v>
      </c>
      <c r="G54">
        <f>+'ECK 9 M1'!B54</f>
        <v>0</v>
      </c>
    </row>
    <row r="55" spans="1:7" ht="14.45" x14ac:dyDescent="0.3">
      <c r="A55" s="1" t="str">
        <f>'ECK 8'!A55</f>
        <v>ARIES KART 4</v>
      </c>
      <c r="B55" s="7"/>
      <c r="C55" s="7"/>
      <c r="D55" s="7"/>
      <c r="E55">
        <f t="shared" si="0"/>
        <v>0</v>
      </c>
      <c r="G55">
        <f>+'ECK 9 M1'!B55</f>
        <v>0</v>
      </c>
    </row>
    <row r="56" spans="1:7" ht="14.45" x14ac:dyDescent="0.3">
      <c r="A56" s="1" t="str">
        <f>'ECK 8'!A56</f>
        <v>ARIES KART 2</v>
      </c>
      <c r="B56" s="7"/>
      <c r="C56" s="7"/>
      <c r="D56" s="7"/>
      <c r="E56">
        <f t="shared" si="0"/>
        <v>0</v>
      </c>
      <c r="G56">
        <f>+'ECK 9 M1'!B56</f>
        <v>0</v>
      </c>
    </row>
    <row r="57" spans="1:7" ht="14.45" x14ac:dyDescent="0.3">
      <c r="A57" s="1" t="str">
        <f>'ECK 8'!A57</f>
        <v>ARIES KART 5</v>
      </c>
      <c r="B57" s="7"/>
      <c r="C57" s="7"/>
      <c r="D57" s="7"/>
      <c r="E57">
        <f t="shared" si="0"/>
        <v>0</v>
      </c>
      <c r="G57">
        <f>+'ECK 9 M1'!B57</f>
        <v>0</v>
      </c>
    </row>
    <row r="58" spans="1:7" ht="14.45" x14ac:dyDescent="0.3">
      <c r="A58" s="1" t="str">
        <f>'ECK 8'!A58</f>
        <v>JAUSSAUD EVENTS</v>
      </c>
      <c r="B58" s="7">
        <v>17</v>
      </c>
      <c r="C58" s="7"/>
      <c r="D58" s="7"/>
      <c r="E58">
        <f t="shared" si="0"/>
        <v>17</v>
      </c>
      <c r="G58">
        <f>+'ECK 9 M1'!B58</f>
        <v>18</v>
      </c>
    </row>
    <row r="59" spans="1:7" ht="14.45" x14ac:dyDescent="0.3">
      <c r="A59" s="1" t="str">
        <f>'ECK 8'!A59</f>
        <v>ASCAN TEAM 2</v>
      </c>
      <c r="B59" s="7"/>
      <c r="C59" s="7"/>
      <c r="D59" s="7"/>
      <c r="E59">
        <f t="shared" si="0"/>
        <v>0</v>
      </c>
      <c r="G59">
        <f>+'ECK 9 M1'!B59</f>
        <v>0</v>
      </c>
    </row>
    <row r="60" spans="1:7" ht="14.45" x14ac:dyDescent="0.3">
      <c r="A60" s="1" t="str">
        <f>'ECK 8'!A60</f>
        <v xml:space="preserve">ASCAN TEAM </v>
      </c>
      <c r="B60" s="7">
        <v>14</v>
      </c>
      <c r="C60" s="7"/>
      <c r="D60" s="7"/>
      <c r="E60">
        <f t="shared" si="0"/>
        <v>14</v>
      </c>
      <c r="G60">
        <f>+'ECK 9 M1'!B60</f>
        <v>14</v>
      </c>
    </row>
    <row r="61" spans="1:7" ht="14.45" x14ac:dyDescent="0.3">
      <c r="A61" s="1" t="str">
        <f>'ECK 8'!A61</f>
        <v>MAC BOYS UTAH</v>
      </c>
      <c r="B61" s="7"/>
      <c r="C61" s="7"/>
      <c r="D61" s="7"/>
      <c r="E61">
        <f t="shared" si="0"/>
        <v>0</v>
      </c>
      <c r="G61">
        <f>+'ECK 9 M1'!B61</f>
        <v>0</v>
      </c>
    </row>
    <row r="62" spans="1:7" ht="14.45" x14ac:dyDescent="0.3">
      <c r="A62" s="1" t="str">
        <f>'ECK 8'!A62</f>
        <v>TTE</v>
      </c>
      <c r="B62" s="7"/>
      <c r="C62" s="7"/>
      <c r="D62" s="7"/>
      <c r="E62">
        <f t="shared" si="0"/>
        <v>0</v>
      </c>
      <c r="G62">
        <f>+'ECK 9 M1'!B62</f>
        <v>0</v>
      </c>
    </row>
    <row r="63" spans="1:7" ht="14.45" x14ac:dyDescent="0.3">
      <c r="A63" s="1" t="str">
        <f>'ECK 8'!A63</f>
        <v>MAC GIRLS UTAH</v>
      </c>
      <c r="B63" s="7"/>
      <c r="C63" s="7"/>
      <c r="D63" s="7"/>
      <c r="E63">
        <f t="shared" si="0"/>
        <v>0</v>
      </c>
      <c r="G63">
        <f>+'ECK 9 M1'!B63</f>
        <v>0</v>
      </c>
    </row>
    <row r="64" spans="1:7" ht="14.45" x14ac:dyDescent="0.3">
      <c r="A64" s="1" t="str">
        <f>'ECK 8'!A64</f>
        <v>ET KARTET VOUS</v>
      </c>
      <c r="B64" s="7"/>
      <c r="C64" s="7"/>
      <c r="D64" s="7"/>
      <c r="E64">
        <f t="shared" si="0"/>
        <v>0</v>
      </c>
      <c r="G64">
        <f>+'ECK 9 M1'!B64</f>
        <v>0</v>
      </c>
    </row>
    <row r="65" spans="1:7" ht="14.45" x14ac:dyDescent="0.3">
      <c r="A65" s="1" t="str">
        <f>'ECK 8'!A65</f>
        <v>LNS COMPETITION</v>
      </c>
      <c r="B65" s="7"/>
      <c r="C65" s="7"/>
      <c r="D65" s="7"/>
      <c r="E65">
        <f t="shared" si="0"/>
        <v>0</v>
      </c>
      <c r="G65">
        <f>+'ECK 9 M1'!B65</f>
        <v>0</v>
      </c>
    </row>
    <row r="66" spans="1:7" ht="14.45" x14ac:dyDescent="0.3">
      <c r="A66" s="1" t="str">
        <f>'ECK 8'!A66</f>
        <v>MAD DOG RACING</v>
      </c>
      <c r="B66" s="7"/>
      <c r="C66" s="7"/>
      <c r="D66" s="7"/>
      <c r="E66">
        <f t="shared" si="0"/>
        <v>0</v>
      </c>
      <c r="G66">
        <f>+'ECK 9 M1'!B66</f>
        <v>0</v>
      </c>
    </row>
    <row r="67" spans="1:7" ht="14.45" x14ac:dyDescent="0.3">
      <c r="A67" s="1" t="str">
        <f>'ECK 8'!A67</f>
        <v>PIF PAF</v>
      </c>
      <c r="B67" s="7"/>
      <c r="C67" s="7"/>
      <c r="D67" s="7"/>
      <c r="E67">
        <f t="shared" si="0"/>
        <v>0</v>
      </c>
      <c r="G67">
        <f>+'ECK 9 M1'!B67</f>
        <v>0</v>
      </c>
    </row>
    <row r="68" spans="1:7" ht="14.45" x14ac:dyDescent="0.3">
      <c r="A68" s="1" t="str">
        <f>'ECK 8'!A68</f>
        <v>XMEN</v>
      </c>
      <c r="B68" s="7"/>
      <c r="C68" s="7"/>
      <c r="D68" s="7"/>
      <c r="E68">
        <f t="shared" si="0"/>
        <v>0</v>
      </c>
      <c r="G68">
        <f>+'ECK 9 M1'!B68</f>
        <v>0</v>
      </c>
    </row>
    <row r="69" spans="1:7" ht="14.45" x14ac:dyDescent="0.3">
      <c r="A69" s="1" t="str">
        <f>'ECK 8'!A69</f>
        <v>BG RACING</v>
      </c>
      <c r="B69" s="7">
        <v>35</v>
      </c>
      <c r="C69" s="7">
        <v>1</v>
      </c>
      <c r="D69" s="7">
        <v>1</v>
      </c>
      <c r="E69">
        <f t="shared" si="0"/>
        <v>37</v>
      </c>
      <c r="G69">
        <f>+'ECK 9 M1'!B69</f>
        <v>35</v>
      </c>
    </row>
    <row r="70" spans="1:7" ht="14.45" x14ac:dyDescent="0.3">
      <c r="A70" s="1" t="str">
        <f>'ECK 8'!A70</f>
        <v>LES DERNIERS</v>
      </c>
      <c r="B70" s="7"/>
      <c r="C70" s="7"/>
      <c r="D70" s="7"/>
      <c r="E70">
        <f t="shared" ref="E70:E100" si="1">SUM(B70:D70)</f>
        <v>0</v>
      </c>
      <c r="G70">
        <f>+'ECK 9 M1'!B70</f>
        <v>0</v>
      </c>
    </row>
    <row r="71" spans="1:7" ht="14.45" x14ac:dyDescent="0.3">
      <c r="A71" s="1" t="str">
        <f>'ECK 8'!A71</f>
        <v>RED LAMA</v>
      </c>
      <c r="B71" s="7"/>
      <c r="C71" s="7"/>
      <c r="D71" s="7"/>
      <c r="E71">
        <f t="shared" si="1"/>
        <v>0</v>
      </c>
      <c r="G71">
        <f>+'ECK 9 M1'!B71</f>
        <v>0</v>
      </c>
    </row>
    <row r="72" spans="1:7" ht="14.45" x14ac:dyDescent="0.3">
      <c r="A72" s="1" t="str">
        <f>'ECK 8'!A72</f>
        <v>C2D2</v>
      </c>
      <c r="B72" s="7"/>
      <c r="C72" s="7"/>
      <c r="D72" s="7"/>
      <c r="E72">
        <f t="shared" si="1"/>
        <v>0</v>
      </c>
      <c r="G72">
        <f>+'ECK 9 M1'!B72</f>
        <v>0</v>
      </c>
    </row>
    <row r="73" spans="1:7" ht="14.45" x14ac:dyDescent="0.3">
      <c r="A73" s="1" t="str">
        <f>'ECK 8'!A73</f>
        <v>BLONDIKART</v>
      </c>
      <c r="B73" s="7">
        <v>16</v>
      </c>
      <c r="C73" s="7"/>
      <c r="D73" s="7"/>
      <c r="E73">
        <f t="shared" si="1"/>
        <v>16</v>
      </c>
      <c r="G73">
        <f>+'ECK 9 M1'!B73</f>
        <v>17</v>
      </c>
    </row>
    <row r="74" spans="1:7" ht="14.45" x14ac:dyDescent="0.3">
      <c r="A74" s="1" t="str">
        <f>'ECK 8'!A74</f>
        <v>GUY HOQUET</v>
      </c>
      <c r="B74" s="7"/>
      <c r="C74" s="7"/>
      <c r="D74" s="7"/>
      <c r="E74">
        <f t="shared" si="1"/>
        <v>0</v>
      </c>
      <c r="G74">
        <f>+'ECK 9 M1'!B74</f>
        <v>0</v>
      </c>
    </row>
    <row r="75" spans="1:7" ht="14.45" x14ac:dyDescent="0.3">
      <c r="A75" s="1" t="str">
        <f>'ECK 8'!A75</f>
        <v>JAMAIKART</v>
      </c>
      <c r="B75" s="7"/>
      <c r="C75" s="7"/>
      <c r="D75" s="7"/>
      <c r="E75">
        <f t="shared" si="1"/>
        <v>0</v>
      </c>
      <c r="G75">
        <f>+'ECK 9 M1'!B75</f>
        <v>0</v>
      </c>
    </row>
    <row r="76" spans="1:7" x14ac:dyDescent="0.25">
      <c r="A76" s="1" t="str">
        <f>'ECK 8'!A76</f>
        <v>BR TEAM 2</v>
      </c>
      <c r="B76" s="7"/>
      <c r="C76" s="7"/>
      <c r="D76" s="7"/>
      <c r="E76">
        <f t="shared" si="1"/>
        <v>0</v>
      </c>
      <c r="G76">
        <f>+'ECK 9 M1'!B76</f>
        <v>0</v>
      </c>
    </row>
    <row r="77" spans="1:7" x14ac:dyDescent="0.25">
      <c r="A77" s="1" t="str">
        <f>'ECK 8'!A77</f>
        <v>ACK 14.FR</v>
      </c>
      <c r="B77" s="7">
        <v>28</v>
      </c>
      <c r="C77" s="7"/>
      <c r="D77" s="7"/>
      <c r="E77">
        <f t="shared" si="1"/>
        <v>28</v>
      </c>
      <c r="G77">
        <f>+'ECK 9 M1'!B77</f>
        <v>28</v>
      </c>
    </row>
    <row r="78" spans="1:7" x14ac:dyDescent="0.25">
      <c r="A78" s="1" t="str">
        <f>'ECK 8'!A78</f>
        <v xml:space="preserve">CAEN VERANDAS </v>
      </c>
      <c r="B78" s="7">
        <v>30</v>
      </c>
      <c r="C78" s="7"/>
      <c r="D78" s="7"/>
      <c r="E78">
        <f t="shared" si="1"/>
        <v>30</v>
      </c>
      <c r="G78">
        <f>+'ECK 9 M1'!B78</f>
        <v>22</v>
      </c>
    </row>
    <row r="79" spans="1:7" x14ac:dyDescent="0.25">
      <c r="A79" s="1" t="str">
        <f>'ECK 8'!A79</f>
        <v>EMSL RQ</v>
      </c>
      <c r="B79" s="7"/>
      <c r="C79" s="7"/>
      <c r="D79" s="7"/>
      <c r="E79">
        <f t="shared" si="1"/>
        <v>0</v>
      </c>
      <c r="G79">
        <f>+'ECK 9 M1'!B79</f>
        <v>0</v>
      </c>
    </row>
    <row r="80" spans="1:7" x14ac:dyDescent="0.25">
      <c r="A80" s="1" t="str">
        <f>'ECK 8'!A80</f>
        <v>PICARDIE CONNECTION</v>
      </c>
      <c r="B80" s="7"/>
      <c r="C80" s="7"/>
      <c r="D80" s="7"/>
      <c r="E80">
        <f t="shared" si="1"/>
        <v>0</v>
      </c>
      <c r="G80">
        <f>+'ECK 9 M1'!B80</f>
        <v>0</v>
      </c>
    </row>
    <row r="81" spans="1:7" x14ac:dyDescent="0.25">
      <c r="A81" s="1" t="str">
        <f>'ECK 8'!A81</f>
        <v>ASCEN 2</v>
      </c>
      <c r="B81" s="7"/>
      <c r="C81" s="7"/>
      <c r="D81" s="7"/>
      <c r="E81">
        <f t="shared" si="1"/>
        <v>0</v>
      </c>
      <c r="G81">
        <f>+'ECK 9 M1'!B81</f>
        <v>0</v>
      </c>
    </row>
    <row r="82" spans="1:7" x14ac:dyDescent="0.25">
      <c r="A82" s="1" t="str">
        <f>'ECK 8'!A82</f>
        <v>K &amp; D COMPETITION</v>
      </c>
      <c r="B82" s="7"/>
      <c r="C82" s="7"/>
      <c r="D82" s="7"/>
      <c r="E82">
        <f t="shared" si="1"/>
        <v>0</v>
      </c>
      <c r="G82">
        <f>+'ECK 9 M1'!B82</f>
        <v>0</v>
      </c>
    </row>
    <row r="83" spans="1:7" x14ac:dyDescent="0.25">
      <c r="A83" s="1" t="str">
        <f>'ECK 8'!A83</f>
        <v>TEAM PFK</v>
      </c>
      <c r="B83" s="7"/>
      <c r="C83" s="7"/>
      <c r="D83" s="7"/>
      <c r="E83">
        <f t="shared" si="1"/>
        <v>0</v>
      </c>
      <c r="G83">
        <f>+'ECK 9 M1'!B83</f>
        <v>0</v>
      </c>
    </row>
    <row r="84" spans="1:7" x14ac:dyDescent="0.25">
      <c r="A84" s="1" t="str">
        <f>'ECK 8'!A84</f>
        <v>AK3G</v>
      </c>
      <c r="B84" s="7"/>
      <c r="C84" s="7"/>
      <c r="D84" s="7"/>
      <c r="E84">
        <f t="shared" si="1"/>
        <v>0</v>
      </c>
      <c r="G84">
        <f>+'ECK 9 M1'!B84</f>
        <v>0</v>
      </c>
    </row>
    <row r="85" spans="1:7" x14ac:dyDescent="0.25">
      <c r="A85" s="1" t="str">
        <f>'ECK 8'!A85</f>
        <v>ASCEN 1</v>
      </c>
      <c r="B85" s="7"/>
      <c r="C85" s="7"/>
      <c r="D85" s="7"/>
      <c r="E85">
        <f t="shared" si="1"/>
        <v>0</v>
      </c>
      <c r="G85">
        <f>+'ECK 9 M1'!B85</f>
        <v>0</v>
      </c>
    </row>
    <row r="86" spans="1:7" x14ac:dyDescent="0.25">
      <c r="A86" s="1" t="str">
        <f>'ECK 8'!A86</f>
        <v>ARNAGE RACING TEAM</v>
      </c>
      <c r="B86" s="7"/>
      <c r="C86" s="7"/>
      <c r="D86" s="7"/>
      <c r="E86">
        <f t="shared" si="1"/>
        <v>0</v>
      </c>
      <c r="G86">
        <f>+'ECK 9 M1'!B86</f>
        <v>0</v>
      </c>
    </row>
    <row r="87" spans="1:7" x14ac:dyDescent="0.25">
      <c r="A87" s="1" t="str">
        <f>'ECK 8'!A87</f>
        <v>BR TEAM 1</v>
      </c>
      <c r="B87" s="7"/>
      <c r="C87" s="7"/>
      <c r="D87" s="7"/>
      <c r="E87">
        <f t="shared" si="1"/>
        <v>0</v>
      </c>
      <c r="G87">
        <f>+'ECK 9 M1'!B87</f>
        <v>0</v>
      </c>
    </row>
    <row r="88" spans="1:7" x14ac:dyDescent="0.25">
      <c r="A88" s="1" t="str">
        <f>'ECK 8'!A88</f>
        <v>TEAM SKL KARTING</v>
      </c>
      <c r="B88" s="7">
        <v>21</v>
      </c>
      <c r="C88" s="7"/>
      <c r="D88" s="7"/>
      <c r="E88">
        <f t="shared" si="1"/>
        <v>21</v>
      </c>
      <c r="G88">
        <f>+'ECK 9 M1'!B88</f>
        <v>29</v>
      </c>
    </row>
    <row r="89" spans="1:7" x14ac:dyDescent="0.25">
      <c r="A89" s="1" t="str">
        <f>'ECK 8'!A89</f>
        <v>RACING ENGINEERING</v>
      </c>
      <c r="B89" s="7"/>
      <c r="C89" s="7"/>
      <c r="D89" s="7"/>
      <c r="E89">
        <f t="shared" si="1"/>
        <v>0</v>
      </c>
      <c r="G89">
        <f>+'ECK 9 M1'!B89</f>
        <v>0</v>
      </c>
    </row>
    <row r="90" spans="1:7" x14ac:dyDescent="0.25">
      <c r="A90" s="1" t="str">
        <f>'ECK 8'!A90</f>
        <v>RASTA KART</v>
      </c>
      <c r="B90" s="7"/>
      <c r="C90" s="7"/>
      <c r="D90" s="7"/>
      <c r="E90">
        <f t="shared" si="1"/>
        <v>0</v>
      </c>
      <c r="G90">
        <f>+'ECK 9 M1'!B90</f>
        <v>0</v>
      </c>
    </row>
    <row r="91" spans="1:7" x14ac:dyDescent="0.25">
      <c r="A91" s="1" t="str">
        <f>'ECK 8'!A91</f>
        <v>ASCEN 3</v>
      </c>
      <c r="B91" s="7"/>
      <c r="C91" s="7"/>
      <c r="D91" s="7"/>
      <c r="E91">
        <f t="shared" si="1"/>
        <v>0</v>
      </c>
      <c r="G91">
        <f>+'ECK 9 M1'!B91</f>
        <v>0</v>
      </c>
    </row>
    <row r="92" spans="1:7" x14ac:dyDescent="0.25">
      <c r="A92" s="1" t="str">
        <f>'ECK 8'!A92</f>
        <v>TTR</v>
      </c>
      <c r="B92" s="7"/>
      <c r="C92" s="7"/>
      <c r="D92" s="7"/>
      <c r="E92">
        <f t="shared" si="1"/>
        <v>0</v>
      </c>
      <c r="G92">
        <f>+'ECK 9 M1'!B92</f>
        <v>0</v>
      </c>
    </row>
    <row r="93" spans="1:7" x14ac:dyDescent="0.25">
      <c r="A93" s="1" t="str">
        <f>'ECK 8'!A93</f>
        <v>ASCEN 4</v>
      </c>
      <c r="B93" s="7"/>
      <c r="C93" s="7"/>
      <c r="D93" s="7"/>
      <c r="E93">
        <f t="shared" si="1"/>
        <v>0</v>
      </c>
      <c r="G93">
        <f>+'ECK 9 M1'!B93</f>
        <v>0</v>
      </c>
    </row>
    <row r="94" spans="1:7" x14ac:dyDescent="0.25">
      <c r="A94" s="1" t="str">
        <f>'ECK 8'!A94</f>
        <v>ERK TEAM</v>
      </c>
      <c r="B94" s="7"/>
      <c r="C94" s="7"/>
      <c r="D94" s="7"/>
      <c r="E94">
        <f t="shared" si="1"/>
        <v>0</v>
      </c>
      <c r="G94">
        <f>+'ECK 9 M1'!B94</f>
        <v>0</v>
      </c>
    </row>
    <row r="95" spans="1:7" x14ac:dyDescent="0.25">
      <c r="A95" s="1" t="str">
        <f>'ECK 8'!A95</f>
        <v>LES FURIEUX</v>
      </c>
      <c r="B95" s="7">
        <v>31</v>
      </c>
      <c r="C95" s="7"/>
      <c r="D95" s="7"/>
      <c r="E95">
        <f t="shared" si="1"/>
        <v>31</v>
      </c>
      <c r="G95">
        <f>+'ECK 9 M1'!B95</f>
        <v>27</v>
      </c>
    </row>
    <row r="96" spans="1:7" x14ac:dyDescent="0.25">
      <c r="A96" s="1" t="str">
        <f>'ECK 8'!A96</f>
        <v>ORKA TEAM</v>
      </c>
      <c r="B96" s="7"/>
      <c r="C96" s="7"/>
      <c r="D96" s="7"/>
      <c r="E96">
        <f t="shared" si="1"/>
        <v>0</v>
      </c>
      <c r="G96">
        <f>+'ECK 9 M1'!B96</f>
        <v>0</v>
      </c>
    </row>
    <row r="97" spans="1:7" x14ac:dyDescent="0.25">
      <c r="A97" s="1" t="str">
        <f>'ECK 8'!A97</f>
        <v>TEAM 46</v>
      </c>
      <c r="B97" s="7">
        <v>13</v>
      </c>
      <c r="C97" s="7"/>
      <c r="D97" s="7"/>
      <c r="E97">
        <f t="shared" si="1"/>
        <v>13</v>
      </c>
      <c r="G97">
        <f>+'ECK 9 M1'!B97</f>
        <v>15</v>
      </c>
    </row>
    <row r="98" spans="1:7" x14ac:dyDescent="0.25">
      <c r="A98" s="1" t="str">
        <f>'ECK 8'!A98</f>
        <v>H-BOYS</v>
      </c>
      <c r="B98" s="7"/>
      <c r="C98" s="7"/>
      <c r="D98" s="7"/>
      <c r="E98">
        <f t="shared" si="1"/>
        <v>0</v>
      </c>
      <c r="G98">
        <f>+'ECK 9 M1'!B98</f>
        <v>0</v>
      </c>
    </row>
    <row r="99" spans="1:7" x14ac:dyDescent="0.25">
      <c r="A99" s="1" t="str">
        <f>'ECK 8'!A99</f>
        <v>DRIVER 27</v>
      </c>
      <c r="B99" s="7"/>
      <c r="C99" s="7"/>
      <c r="D99" s="7"/>
      <c r="E99">
        <f t="shared" si="1"/>
        <v>0</v>
      </c>
      <c r="G99">
        <f>+'ECK 9 M1'!B99</f>
        <v>0</v>
      </c>
    </row>
    <row r="100" spans="1:7" x14ac:dyDescent="0.25">
      <c r="A100" s="1" t="str">
        <f>'ECK 9 M1'!A100</f>
        <v>TEAM PHOENIX</v>
      </c>
      <c r="B100" s="7">
        <v>29</v>
      </c>
      <c r="C100" s="7"/>
      <c r="D100" s="7"/>
      <c r="E100">
        <f t="shared" si="1"/>
        <v>29</v>
      </c>
      <c r="G100">
        <f>+'ECK 9 M1'!B100</f>
        <v>26</v>
      </c>
    </row>
    <row r="101" spans="1:7" x14ac:dyDescent="0.25">
      <c r="A101" s="1" t="str">
        <f>'ECK 9 M1'!A101</f>
        <v>TEAM PHOENIX 2</v>
      </c>
      <c r="B101" s="7">
        <v>25</v>
      </c>
      <c r="C101" s="7"/>
      <c r="D101" s="7"/>
      <c r="E101">
        <f t="shared" ref="E101:E120" si="2">SUM(B101:D101)</f>
        <v>25</v>
      </c>
      <c r="G101">
        <f>+'ECK 9 M1'!B101</f>
        <v>24</v>
      </c>
    </row>
    <row r="102" spans="1:7" x14ac:dyDescent="0.25">
      <c r="A102" s="1" t="str">
        <f>'ECK 9 M1'!A102</f>
        <v>TEAM SWISS PRO</v>
      </c>
      <c r="B102" s="7">
        <v>33</v>
      </c>
      <c r="C102" s="7"/>
      <c r="D102" s="7"/>
      <c r="E102">
        <f t="shared" si="2"/>
        <v>33</v>
      </c>
      <c r="G102">
        <f>+'ECK 9 M1'!B102</f>
        <v>33</v>
      </c>
    </row>
    <row r="103" spans="1:7" x14ac:dyDescent="0.25">
      <c r="A103" s="1" t="str">
        <f>'ECK 9 M1'!A103</f>
        <v>AGEL KART</v>
      </c>
      <c r="B103" s="7">
        <v>24</v>
      </c>
      <c r="C103" s="7"/>
      <c r="D103" s="7"/>
      <c r="E103">
        <f t="shared" si="2"/>
        <v>24</v>
      </c>
      <c r="G103">
        <f>+'ECK 9 M1'!B103</f>
        <v>20</v>
      </c>
    </row>
    <row r="104" spans="1:7" x14ac:dyDescent="0.25">
      <c r="A104" s="1">
        <f>'ECK 9 M1'!A104</f>
        <v>0</v>
      </c>
      <c r="B104" s="7"/>
      <c r="C104" s="7"/>
      <c r="D104" s="7"/>
      <c r="E104">
        <f t="shared" si="2"/>
        <v>0</v>
      </c>
      <c r="G104">
        <f>+'ECK 9 M1'!B104</f>
        <v>0</v>
      </c>
    </row>
    <row r="105" spans="1:7" x14ac:dyDescent="0.25">
      <c r="A105" s="1">
        <f>'ECK 9 M1'!A105</f>
        <v>0</v>
      </c>
      <c r="B105" s="7"/>
      <c r="C105" s="7"/>
      <c r="D105" s="7"/>
      <c r="E105">
        <f t="shared" si="2"/>
        <v>0</v>
      </c>
      <c r="G105">
        <f>+'ECK 9 M1'!B105</f>
        <v>0</v>
      </c>
    </row>
    <row r="106" spans="1:7" x14ac:dyDescent="0.25">
      <c r="A106" s="1">
        <f>'ECK 9 M1'!A106</f>
        <v>0</v>
      </c>
      <c r="B106" s="7"/>
      <c r="C106" s="7"/>
      <c r="D106" s="7"/>
      <c r="E106">
        <f t="shared" si="2"/>
        <v>0</v>
      </c>
      <c r="G106">
        <f>+'ECK 9 M1'!B106</f>
        <v>0</v>
      </c>
    </row>
    <row r="107" spans="1:7" x14ac:dyDescent="0.25">
      <c r="A107" s="1">
        <f>'ECK 9 M1'!A107</f>
        <v>0</v>
      </c>
      <c r="B107" s="7"/>
      <c r="C107" s="7"/>
      <c r="D107" s="7"/>
      <c r="E107">
        <f t="shared" si="2"/>
        <v>0</v>
      </c>
      <c r="G107">
        <f>+'ECK 9 M1'!B107</f>
        <v>0</v>
      </c>
    </row>
    <row r="108" spans="1:7" x14ac:dyDescent="0.25">
      <c r="A108" s="1">
        <f>'ECK 9 M1'!A108</f>
        <v>0</v>
      </c>
      <c r="B108" s="7"/>
      <c r="C108" s="7"/>
      <c r="D108" s="7"/>
      <c r="E108">
        <f t="shared" si="2"/>
        <v>0</v>
      </c>
      <c r="G108">
        <f>+'ECK 9 M1'!B108</f>
        <v>0</v>
      </c>
    </row>
    <row r="109" spans="1:7" x14ac:dyDescent="0.25">
      <c r="A109" s="1">
        <f>'ECK 9 M1'!A109</f>
        <v>0</v>
      </c>
      <c r="B109" s="7"/>
      <c r="C109" s="7"/>
      <c r="D109" s="7"/>
      <c r="E109">
        <f t="shared" si="2"/>
        <v>0</v>
      </c>
      <c r="G109">
        <f>+'ECK 9 M1'!B109</f>
        <v>0</v>
      </c>
    </row>
    <row r="110" spans="1:7" x14ac:dyDescent="0.25">
      <c r="A110" s="1">
        <f>'ECK 9 M1'!A110</f>
        <v>0</v>
      </c>
      <c r="B110" s="7"/>
      <c r="C110" s="7"/>
      <c r="D110" s="7"/>
      <c r="E110">
        <f t="shared" si="2"/>
        <v>0</v>
      </c>
      <c r="G110">
        <f>+'ECK 9 M1'!B110</f>
        <v>0</v>
      </c>
    </row>
    <row r="111" spans="1:7" x14ac:dyDescent="0.25">
      <c r="A111" s="1">
        <f>'ECK 9 M1'!A111</f>
        <v>0</v>
      </c>
      <c r="B111" s="7"/>
      <c r="C111" s="7"/>
      <c r="D111" s="7"/>
      <c r="E111">
        <f t="shared" si="2"/>
        <v>0</v>
      </c>
      <c r="G111">
        <f>+'ECK 9 M1'!B111</f>
        <v>0</v>
      </c>
    </row>
    <row r="112" spans="1:7" x14ac:dyDescent="0.25">
      <c r="A112" s="1">
        <f>'ECK 9 M1'!A112</f>
        <v>0</v>
      </c>
      <c r="B112" s="7"/>
      <c r="C112" s="7"/>
      <c r="D112" s="7"/>
      <c r="E112">
        <f t="shared" si="2"/>
        <v>0</v>
      </c>
      <c r="G112">
        <f>+'ECK 9 M1'!B112</f>
        <v>0</v>
      </c>
    </row>
    <row r="113" spans="1:5" x14ac:dyDescent="0.25">
      <c r="A113" s="1">
        <f>'ECK 9 M1'!A113</f>
        <v>0</v>
      </c>
      <c r="B113" s="7"/>
      <c r="C113" s="7"/>
      <c r="D113" s="7"/>
      <c r="E113">
        <f t="shared" si="2"/>
        <v>0</v>
      </c>
    </row>
    <row r="114" spans="1:5" x14ac:dyDescent="0.25">
      <c r="A114" s="1">
        <f>'ECK 9 M1'!A114</f>
        <v>0</v>
      </c>
      <c r="B114" s="7"/>
      <c r="C114" s="7"/>
      <c r="D114" s="7"/>
      <c r="E114">
        <f t="shared" si="2"/>
        <v>0</v>
      </c>
    </row>
    <row r="115" spans="1:5" x14ac:dyDescent="0.25">
      <c r="A115" s="1">
        <f>'ECK 9 M1'!A115</f>
        <v>0</v>
      </c>
      <c r="B115" s="7"/>
      <c r="C115" s="7"/>
      <c r="D115" s="7"/>
      <c r="E115">
        <f t="shared" si="2"/>
        <v>0</v>
      </c>
    </row>
    <row r="116" spans="1:5" x14ac:dyDescent="0.25">
      <c r="A116" s="1">
        <f>'ECK 9 M1'!A116</f>
        <v>0</v>
      </c>
      <c r="B116" s="7"/>
      <c r="C116" s="7"/>
      <c r="D116" s="7"/>
      <c r="E116">
        <f t="shared" si="2"/>
        <v>0</v>
      </c>
    </row>
    <row r="117" spans="1:5" x14ac:dyDescent="0.25">
      <c r="A117" s="1">
        <f>'ECK 9 M1'!A117</f>
        <v>0</v>
      </c>
      <c r="B117" s="7"/>
      <c r="C117" s="7"/>
      <c r="D117" s="7"/>
      <c r="E117">
        <f t="shared" si="2"/>
        <v>0</v>
      </c>
    </row>
    <row r="118" spans="1:5" x14ac:dyDescent="0.25">
      <c r="A118" s="1">
        <f>'ECK 9 M1'!A118</f>
        <v>0</v>
      </c>
      <c r="B118" s="7"/>
      <c r="C118" s="7"/>
      <c r="D118" s="7"/>
      <c r="E118">
        <f t="shared" si="2"/>
        <v>0</v>
      </c>
    </row>
    <row r="119" spans="1:5" x14ac:dyDescent="0.25">
      <c r="A119" s="1">
        <f>'ECK 9 M1'!A119</f>
        <v>0</v>
      </c>
      <c r="B119" s="7"/>
      <c r="C119" s="7"/>
      <c r="D119" s="7"/>
      <c r="E119">
        <f t="shared" si="2"/>
        <v>0</v>
      </c>
    </row>
    <row r="120" spans="1:5" x14ac:dyDescent="0.25">
      <c r="A120" s="1">
        <f>'ECK 9 M1'!A120</f>
        <v>0</v>
      </c>
      <c r="B120" s="7"/>
      <c r="C120" s="7"/>
      <c r="D120" s="7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zoomScale="88" zoomScaleNormal="88" zoomScalePageLayoutView="88" workbookViewId="0">
      <selection activeCell="S69" sqref="S69"/>
    </sheetView>
  </sheetViews>
  <sheetFormatPr baseColWidth="10" defaultRowHeight="15" x14ac:dyDescent="0.25"/>
  <cols>
    <col min="1" max="1" width="19.85546875" customWidth="1"/>
    <col min="2" max="2" width="16.42578125" customWidth="1"/>
    <col min="3" max="3" width="13.7109375" bestFit="1" customWidth="1"/>
    <col min="4" max="4" width="13.7109375" hidden="1" customWidth="1"/>
    <col min="5" max="5" width="12.7109375" bestFit="1" customWidth="1"/>
    <col min="6" max="6" width="12.7109375" hidden="1" customWidth="1"/>
    <col min="7" max="7" width="12.42578125" bestFit="1" customWidth="1"/>
    <col min="8" max="8" width="12.42578125" hidden="1" customWidth="1"/>
    <col min="9" max="9" width="12.42578125" bestFit="1" customWidth="1"/>
    <col min="10" max="10" width="12.42578125" hidden="1" customWidth="1"/>
    <col min="11" max="11" width="13.7109375" bestFit="1" customWidth="1"/>
    <col min="12" max="12" width="13.7109375" hidden="1" customWidth="1"/>
    <col min="13" max="13" width="10.28515625" bestFit="1" customWidth="1"/>
    <col min="14" max="14" width="10.28515625" hidden="1" customWidth="1"/>
    <col min="15" max="15" width="16.85546875" bestFit="1" customWidth="1"/>
    <col min="16" max="16" width="16.85546875" hidden="1" customWidth="1"/>
    <col min="17" max="17" width="16.85546875" bestFit="1" customWidth="1"/>
    <col min="18" max="18" width="16.85546875" hidden="1" customWidth="1"/>
    <col min="19" max="19" width="17.28515625" bestFit="1" customWidth="1"/>
    <col min="20" max="20" width="17.28515625" hidden="1" customWidth="1"/>
    <col min="21" max="21" width="13" customWidth="1"/>
  </cols>
  <sheetData>
    <row r="1" spans="1:22" s="23" customFormat="1" ht="14.45" x14ac:dyDescent="0.3">
      <c r="A1" s="35"/>
      <c r="B1" s="24" t="s">
        <v>63</v>
      </c>
      <c r="C1" s="24" t="s">
        <v>37</v>
      </c>
      <c r="D1" s="24"/>
      <c r="E1" s="24" t="s">
        <v>39</v>
      </c>
      <c r="F1" s="24"/>
      <c r="G1" s="24" t="s">
        <v>40</v>
      </c>
      <c r="H1" s="24"/>
      <c r="I1" s="24" t="s">
        <v>41</v>
      </c>
      <c r="J1" s="24"/>
      <c r="K1" s="24" t="s">
        <v>42</v>
      </c>
      <c r="L1" s="24"/>
      <c r="M1" s="24" t="s">
        <v>43</v>
      </c>
      <c r="N1" s="24"/>
      <c r="O1" s="24" t="s">
        <v>49</v>
      </c>
      <c r="P1" s="24"/>
      <c r="Q1" s="24" t="s">
        <v>50</v>
      </c>
      <c r="R1" s="24"/>
      <c r="S1" s="24" t="s">
        <v>53</v>
      </c>
      <c r="T1" s="24"/>
      <c r="U1" s="24" t="s">
        <v>160</v>
      </c>
    </row>
    <row r="2" spans="1:22" s="23" customFormat="1" ht="14.45" x14ac:dyDescent="0.3">
      <c r="A2" s="35"/>
      <c r="B2" s="24" t="s">
        <v>20</v>
      </c>
      <c r="C2" s="24" t="s">
        <v>57</v>
      </c>
      <c r="D2" s="24"/>
      <c r="E2" s="24" t="s">
        <v>58</v>
      </c>
      <c r="F2" s="24"/>
      <c r="G2" s="24" t="s">
        <v>59</v>
      </c>
      <c r="H2" s="24"/>
      <c r="I2" s="24" t="s">
        <v>59</v>
      </c>
      <c r="J2" s="24"/>
      <c r="K2" s="24" t="s">
        <v>57</v>
      </c>
      <c r="L2" s="24"/>
      <c r="M2" s="24" t="s">
        <v>60</v>
      </c>
      <c r="N2" s="24"/>
      <c r="O2" s="24" t="s">
        <v>61</v>
      </c>
      <c r="P2" s="24"/>
      <c r="Q2" s="24" t="s">
        <v>61</v>
      </c>
      <c r="R2" s="24"/>
      <c r="S2" s="24" t="s">
        <v>62</v>
      </c>
      <c r="T2" s="24"/>
      <c r="U2" s="24" t="s">
        <v>161</v>
      </c>
    </row>
    <row r="3" spans="1:22" s="23" customFormat="1" ht="14.45" x14ac:dyDescent="0.3">
      <c r="A3" s="35"/>
      <c r="B3" s="24" t="s">
        <v>64</v>
      </c>
      <c r="C3" s="24" t="s">
        <v>65</v>
      </c>
      <c r="D3" s="24"/>
      <c r="E3" s="31" t="s">
        <v>65</v>
      </c>
      <c r="F3" s="31"/>
      <c r="G3" s="31" t="s">
        <v>65</v>
      </c>
      <c r="H3" s="31"/>
      <c r="I3" s="24" t="s">
        <v>66</v>
      </c>
      <c r="J3" s="24"/>
      <c r="K3" s="31" t="s">
        <v>65</v>
      </c>
      <c r="L3" s="31"/>
      <c r="M3" s="31" t="s">
        <v>65</v>
      </c>
      <c r="N3" s="31"/>
      <c r="O3" s="31" t="s">
        <v>65</v>
      </c>
      <c r="P3" s="31"/>
      <c r="Q3" s="31" t="s">
        <v>65</v>
      </c>
      <c r="R3" s="31"/>
      <c r="S3" s="31" t="s">
        <v>67</v>
      </c>
      <c r="T3" s="31"/>
      <c r="U3" s="24" t="s">
        <v>162</v>
      </c>
    </row>
    <row r="4" spans="1:22" ht="14.45" x14ac:dyDescent="0.3">
      <c r="A4" s="10" t="s">
        <v>22</v>
      </c>
      <c r="B4" s="11" t="s">
        <v>0</v>
      </c>
      <c r="C4" s="12" t="s">
        <v>3</v>
      </c>
      <c r="D4" s="12"/>
      <c r="E4" s="13" t="s">
        <v>6</v>
      </c>
      <c r="F4" s="13"/>
      <c r="G4" s="14" t="s">
        <v>9</v>
      </c>
      <c r="H4" s="14"/>
      <c r="I4" s="15" t="s">
        <v>12</v>
      </c>
      <c r="J4" s="15"/>
      <c r="K4" s="16" t="s">
        <v>15</v>
      </c>
      <c r="L4" s="16"/>
      <c r="M4" s="17" t="s">
        <v>18</v>
      </c>
      <c r="N4" s="17"/>
      <c r="O4" s="15" t="s">
        <v>47</v>
      </c>
      <c r="P4" s="15"/>
      <c r="Q4" s="17" t="s">
        <v>51</v>
      </c>
      <c r="R4" s="17"/>
      <c r="S4" s="11" t="s">
        <v>54</v>
      </c>
      <c r="T4" s="11"/>
      <c r="U4" s="10"/>
    </row>
    <row r="5" spans="1:22" ht="14.45" x14ac:dyDescent="0.3">
      <c r="A5" s="22" t="s">
        <v>23</v>
      </c>
      <c r="B5" s="7">
        <f>C5+E5+G5+I5+K5+M5+O5+Q5+S5</f>
        <v>27</v>
      </c>
      <c r="C5" s="9">
        <f>'ECK 1'!E5</f>
        <v>18</v>
      </c>
      <c r="D5" s="9">
        <f>IF(C5&gt;1,1,0)</f>
        <v>1</v>
      </c>
      <c r="E5" s="2">
        <f>'ECK 2'!E5</f>
        <v>0</v>
      </c>
      <c r="F5" s="2">
        <f>IF(E5&gt;1,1,0)</f>
        <v>0</v>
      </c>
      <c r="G5" s="3">
        <f>'ECK 3'!E5</f>
        <v>9</v>
      </c>
      <c r="H5" s="3">
        <f>IF(G5&gt;1,1,0)</f>
        <v>1</v>
      </c>
      <c r="I5" s="4">
        <f>'ECK 4'!E5</f>
        <v>0</v>
      </c>
      <c r="J5" s="4">
        <f>IF(I5&gt;1,1,0)</f>
        <v>0</v>
      </c>
      <c r="K5" s="5">
        <f>'ECK 5'!E5</f>
        <v>0</v>
      </c>
      <c r="L5" s="5">
        <f>IF(K5&gt;1,1,0)</f>
        <v>0</v>
      </c>
      <c r="M5" s="6">
        <f>'ECK 6'!E5</f>
        <v>0</v>
      </c>
      <c r="N5" s="6">
        <f>IF(M5&gt;1,1,0)</f>
        <v>0</v>
      </c>
      <c r="O5" s="4">
        <f>'ECK 7'!E5</f>
        <v>0</v>
      </c>
      <c r="P5" s="4">
        <f>IF(O5&gt;1,1,0)</f>
        <v>0</v>
      </c>
      <c r="Q5" s="6">
        <f>'ECK 8'!E5</f>
        <v>0</v>
      </c>
      <c r="R5" s="6">
        <f>IF(Q5&gt;1,1,0)</f>
        <v>0</v>
      </c>
      <c r="S5" s="7">
        <f>'ECK 9 Cumul'!E5</f>
        <v>0</v>
      </c>
      <c r="T5" s="7">
        <f>IF(S5&gt;1,1,0)</f>
        <v>0</v>
      </c>
      <c r="U5" s="41">
        <f>T5+R5+P5+N5+L5+J5+H5+F5+D5</f>
        <v>2</v>
      </c>
    </row>
    <row r="6" spans="1:22" ht="14.45" x14ac:dyDescent="0.3">
      <c r="A6" s="19" t="s">
        <v>69</v>
      </c>
      <c r="B6" s="7">
        <f>C6+E6+G6+I6+K6+M6+O6+Q6+S6</f>
        <v>331</v>
      </c>
      <c r="C6" s="9">
        <f>'ECK 1'!E6</f>
        <v>35</v>
      </c>
      <c r="D6" s="9">
        <f t="shared" ref="D6:F69" si="0">IF(C6&gt;1,1,0)</f>
        <v>1</v>
      </c>
      <c r="E6" s="2">
        <f>'ECK 2'!E6</f>
        <v>35</v>
      </c>
      <c r="F6" s="2">
        <f t="shared" si="0"/>
        <v>1</v>
      </c>
      <c r="G6" s="3">
        <f>'ECK 3'!E6</f>
        <v>36</v>
      </c>
      <c r="H6" s="3">
        <f t="shared" ref="H6" si="1">IF(G6&gt;1,1,0)</f>
        <v>1</v>
      </c>
      <c r="I6" s="4">
        <f>'ECK 4'!E6</f>
        <v>36</v>
      </c>
      <c r="J6" s="4">
        <f t="shared" ref="J6" si="2">IF(I6&gt;1,1,0)</f>
        <v>1</v>
      </c>
      <c r="K6" s="5">
        <f>'ECK 5'!E6</f>
        <v>29</v>
      </c>
      <c r="L6" s="5">
        <f t="shared" ref="L6" si="3">IF(K6&gt;1,1,0)</f>
        <v>1</v>
      </c>
      <c r="M6" s="6">
        <f>'ECK 6'!E6</f>
        <v>31</v>
      </c>
      <c r="N6" s="6">
        <f t="shared" ref="N6" si="4">IF(M6&gt;1,1,0)</f>
        <v>1</v>
      </c>
      <c r="O6" s="4">
        <f>'ECK 7'!E6</f>
        <v>34</v>
      </c>
      <c r="P6" s="4">
        <f t="shared" ref="P6" si="5">IF(O6&gt;1,1,0)</f>
        <v>1</v>
      </c>
      <c r="Q6" s="6">
        <f>'ECK 8'!E6</f>
        <v>37</v>
      </c>
      <c r="R6" s="6">
        <f t="shared" ref="R6" si="6">IF(Q6&gt;1,1,0)</f>
        <v>1</v>
      </c>
      <c r="S6" s="7">
        <f>'ECK 9 Cumul'!E6</f>
        <v>58</v>
      </c>
      <c r="T6" s="7">
        <f t="shared" ref="T6" si="7">IF(S6&gt;1,1,0)</f>
        <v>1</v>
      </c>
      <c r="U6" s="41">
        <f t="shared" ref="U6:U69" si="8">T6+R6+P6+N6+L6+J6+H6+F6+D6</f>
        <v>9</v>
      </c>
    </row>
    <row r="7" spans="1:22" ht="14.45" x14ac:dyDescent="0.3">
      <c r="A7" s="19" t="s">
        <v>24</v>
      </c>
      <c r="B7" s="7">
        <f t="shared" ref="B7:B70" si="9">C7+E7+G7+I7+K7+M7+O7+Q7+S7</f>
        <v>134</v>
      </c>
      <c r="C7" s="9">
        <f>'ECK 1'!E7</f>
        <v>24</v>
      </c>
      <c r="D7" s="9">
        <f t="shared" si="0"/>
        <v>1</v>
      </c>
      <c r="E7" s="2">
        <f>'ECK 2'!E7</f>
        <v>19</v>
      </c>
      <c r="F7" s="2">
        <f t="shared" si="0"/>
        <v>1</v>
      </c>
      <c r="G7" s="3">
        <f>'ECK 3'!E7</f>
        <v>31</v>
      </c>
      <c r="H7" s="3">
        <f t="shared" ref="H7" si="10">IF(G7&gt;1,1,0)</f>
        <v>1</v>
      </c>
      <c r="I7" s="4">
        <f>'ECK 4'!E7</f>
        <v>31</v>
      </c>
      <c r="J7" s="4">
        <f t="shared" ref="J7" si="11">IF(I7&gt;1,1,0)</f>
        <v>1</v>
      </c>
      <c r="K7" s="5">
        <f>'ECK 5'!E7</f>
        <v>29</v>
      </c>
      <c r="L7" s="5">
        <f t="shared" ref="L7" si="12">IF(K7&gt;1,1,0)</f>
        <v>1</v>
      </c>
      <c r="M7" s="6">
        <f>'ECK 6'!E7</f>
        <v>0</v>
      </c>
      <c r="N7" s="6">
        <f t="shared" ref="N7" si="13">IF(M7&gt;1,1,0)</f>
        <v>0</v>
      </c>
      <c r="O7" s="4">
        <f>'ECK 7'!E7</f>
        <v>0</v>
      </c>
      <c r="P7" s="4">
        <f t="shared" ref="P7" si="14">IF(O7&gt;1,1,0)</f>
        <v>0</v>
      </c>
      <c r="Q7" s="6">
        <f>'ECK 8'!E7</f>
        <v>0</v>
      </c>
      <c r="R7" s="6">
        <f t="shared" ref="R7" si="15">IF(Q7&gt;1,1,0)</f>
        <v>0</v>
      </c>
      <c r="S7" s="7">
        <f>'ECK 9 Cumul'!E7</f>
        <v>0</v>
      </c>
      <c r="T7" s="7">
        <f t="shared" ref="T7" si="16">IF(S7&gt;1,1,0)</f>
        <v>0</v>
      </c>
      <c r="U7" s="41">
        <f t="shared" si="8"/>
        <v>5</v>
      </c>
    </row>
    <row r="8" spans="1:22" ht="14.45" x14ac:dyDescent="0.3">
      <c r="A8" s="19" t="s">
        <v>25</v>
      </c>
      <c r="B8" s="7">
        <f t="shared" si="9"/>
        <v>28</v>
      </c>
      <c r="C8" s="9">
        <f>'ECK 1'!E8</f>
        <v>28</v>
      </c>
      <c r="D8" s="9">
        <f t="shared" si="0"/>
        <v>1</v>
      </c>
      <c r="E8" s="2">
        <f>'ECK 2'!E8</f>
        <v>0</v>
      </c>
      <c r="F8" s="2">
        <f t="shared" si="0"/>
        <v>0</v>
      </c>
      <c r="G8" s="3">
        <f>'ECK 3'!E8</f>
        <v>0</v>
      </c>
      <c r="H8" s="3">
        <f t="shared" ref="H8" si="17">IF(G8&gt;1,1,0)</f>
        <v>0</v>
      </c>
      <c r="I8" s="4">
        <f>'ECK 4'!E8</f>
        <v>0</v>
      </c>
      <c r="J8" s="4">
        <f t="shared" ref="J8" si="18">IF(I8&gt;1,1,0)</f>
        <v>0</v>
      </c>
      <c r="K8" s="5">
        <f>'ECK 5'!E8</f>
        <v>0</v>
      </c>
      <c r="L8" s="5">
        <f t="shared" ref="L8" si="19">IF(K8&gt;1,1,0)</f>
        <v>0</v>
      </c>
      <c r="M8" s="6">
        <f>'ECK 6'!E8</f>
        <v>0</v>
      </c>
      <c r="N8" s="6">
        <f t="shared" ref="N8" si="20">IF(M8&gt;1,1,0)</f>
        <v>0</v>
      </c>
      <c r="O8" s="4">
        <f>'ECK 7'!E8</f>
        <v>0</v>
      </c>
      <c r="P8" s="4">
        <f t="shared" ref="P8" si="21">IF(O8&gt;1,1,0)</f>
        <v>0</v>
      </c>
      <c r="Q8" s="6">
        <f>'ECK 8'!E8</f>
        <v>0</v>
      </c>
      <c r="R8" s="6">
        <f t="shared" ref="R8" si="22">IF(Q8&gt;1,1,0)</f>
        <v>0</v>
      </c>
      <c r="S8" s="7">
        <f>'ECK 9 Cumul'!E8</f>
        <v>0</v>
      </c>
      <c r="T8" s="7">
        <f t="shared" ref="T8" si="23">IF(S8&gt;1,1,0)</f>
        <v>0</v>
      </c>
      <c r="U8" s="41">
        <f t="shared" si="8"/>
        <v>1</v>
      </c>
    </row>
    <row r="9" spans="1:22" ht="14.45" x14ac:dyDescent="0.3">
      <c r="A9" s="19" t="s">
        <v>26</v>
      </c>
      <c r="B9" s="7">
        <f t="shared" si="9"/>
        <v>80</v>
      </c>
      <c r="C9" s="9">
        <f>'ECK 1'!E9</f>
        <v>30</v>
      </c>
      <c r="D9" s="9">
        <f t="shared" si="0"/>
        <v>1</v>
      </c>
      <c r="E9" s="2">
        <f>'ECK 2'!E9</f>
        <v>0</v>
      </c>
      <c r="F9" s="2">
        <f t="shared" si="0"/>
        <v>0</v>
      </c>
      <c r="G9" s="3">
        <f>'ECK 3'!E9</f>
        <v>20</v>
      </c>
      <c r="H9" s="3">
        <f t="shared" ref="H9" si="24">IF(G9&gt;1,1,0)</f>
        <v>1</v>
      </c>
      <c r="I9" s="4">
        <f>'ECK 4'!E9</f>
        <v>0</v>
      </c>
      <c r="J9" s="4">
        <f t="shared" ref="J9" si="25">IF(I9&gt;1,1,0)</f>
        <v>0</v>
      </c>
      <c r="K9" s="5">
        <f>'ECK 5'!E9</f>
        <v>30</v>
      </c>
      <c r="L9" s="5">
        <f t="shared" ref="L9" si="26">IF(K9&gt;1,1,0)</f>
        <v>1</v>
      </c>
      <c r="M9" s="6">
        <f>'ECK 6'!E9</f>
        <v>0</v>
      </c>
      <c r="N9" s="6">
        <f t="shared" ref="N9" si="27">IF(M9&gt;1,1,0)</f>
        <v>0</v>
      </c>
      <c r="O9" s="4">
        <f>'ECK 7'!E9</f>
        <v>0</v>
      </c>
      <c r="P9" s="4">
        <f t="shared" ref="P9" si="28">IF(O9&gt;1,1,0)</f>
        <v>0</v>
      </c>
      <c r="Q9" s="6">
        <f>'ECK 8'!E9</f>
        <v>0</v>
      </c>
      <c r="R9" s="6">
        <f t="shared" ref="R9" si="29">IF(Q9&gt;1,1,0)</f>
        <v>0</v>
      </c>
      <c r="S9" s="7">
        <f>'ECK 9 Cumul'!E9</f>
        <v>0</v>
      </c>
      <c r="T9" s="7">
        <f t="shared" ref="T9" si="30">IF(S9&gt;1,1,0)</f>
        <v>0</v>
      </c>
      <c r="U9" s="41">
        <f t="shared" si="8"/>
        <v>3</v>
      </c>
    </row>
    <row r="10" spans="1:22" ht="14.45" x14ac:dyDescent="0.3">
      <c r="A10" s="19" t="s">
        <v>27</v>
      </c>
      <c r="B10" s="7">
        <f t="shared" si="9"/>
        <v>136</v>
      </c>
      <c r="C10" s="9">
        <f>'ECK 1'!E10</f>
        <v>19</v>
      </c>
      <c r="D10" s="9">
        <f t="shared" si="0"/>
        <v>1</v>
      </c>
      <c r="E10" s="2">
        <f>'ECK 2'!E10</f>
        <v>14</v>
      </c>
      <c r="F10" s="2">
        <f t="shared" si="0"/>
        <v>1</v>
      </c>
      <c r="G10" s="3">
        <f>'ECK 3'!E10</f>
        <v>5</v>
      </c>
      <c r="H10" s="3">
        <f t="shared" ref="H10" si="31">IF(G10&gt;1,1,0)</f>
        <v>1</v>
      </c>
      <c r="I10" s="4">
        <f>'ECK 4'!E10</f>
        <v>18</v>
      </c>
      <c r="J10" s="4">
        <f t="shared" ref="J10" si="32">IF(I10&gt;1,1,0)</f>
        <v>1</v>
      </c>
      <c r="K10" s="5">
        <f>'ECK 5'!E10</f>
        <v>21</v>
      </c>
      <c r="L10" s="5">
        <f t="shared" ref="L10" si="33">IF(K10&gt;1,1,0)</f>
        <v>1</v>
      </c>
      <c r="M10" s="6">
        <f>'ECK 6'!E10</f>
        <v>21</v>
      </c>
      <c r="N10" s="6">
        <f t="shared" ref="N10" si="34">IF(M10&gt;1,1,0)</f>
        <v>1</v>
      </c>
      <c r="O10" s="4">
        <f>'ECK 7'!E10</f>
        <v>10</v>
      </c>
      <c r="P10" s="4">
        <f t="shared" ref="P10" si="35">IF(O10&gt;1,1,0)</f>
        <v>1</v>
      </c>
      <c r="Q10" s="6">
        <f>'ECK 8'!E10</f>
        <v>0</v>
      </c>
      <c r="R10" s="6">
        <f t="shared" ref="R10" si="36">IF(Q10&gt;1,1,0)</f>
        <v>0</v>
      </c>
      <c r="S10" s="7">
        <f>'ECK 9 Cumul'!E10</f>
        <v>28</v>
      </c>
      <c r="T10" s="7">
        <f t="shared" ref="T10" si="37">IF(S10&gt;1,1,0)</f>
        <v>1</v>
      </c>
      <c r="U10" s="41">
        <f t="shared" si="8"/>
        <v>8</v>
      </c>
      <c r="V10" s="20"/>
    </row>
    <row r="11" spans="1:22" ht="14.45" x14ac:dyDescent="0.3">
      <c r="A11" s="19" t="s">
        <v>106</v>
      </c>
      <c r="B11" s="7">
        <f t="shared" si="9"/>
        <v>59</v>
      </c>
      <c r="C11" s="9">
        <f>'ECK 1'!E11</f>
        <v>29</v>
      </c>
      <c r="D11" s="9">
        <f t="shared" si="0"/>
        <v>1</v>
      </c>
      <c r="E11" s="2">
        <f>'ECK 2'!E11</f>
        <v>23</v>
      </c>
      <c r="F11" s="2">
        <f t="shared" si="0"/>
        <v>1</v>
      </c>
      <c r="G11" s="3">
        <f>'ECK 3'!E11</f>
        <v>7</v>
      </c>
      <c r="H11" s="3">
        <f t="shared" ref="H11" si="38">IF(G11&gt;1,1,0)</f>
        <v>1</v>
      </c>
      <c r="I11" s="4">
        <f>'ECK 4'!E11</f>
        <v>0</v>
      </c>
      <c r="J11" s="4">
        <f t="shared" ref="J11" si="39">IF(I11&gt;1,1,0)</f>
        <v>0</v>
      </c>
      <c r="K11" s="5">
        <f>'ECK 5'!E11</f>
        <v>0</v>
      </c>
      <c r="L11" s="5">
        <f t="shared" ref="L11" si="40">IF(K11&gt;1,1,0)</f>
        <v>0</v>
      </c>
      <c r="M11" s="6">
        <f>'ECK 6'!E11</f>
        <v>0</v>
      </c>
      <c r="N11" s="6">
        <f t="shared" ref="N11" si="41">IF(M11&gt;1,1,0)</f>
        <v>0</v>
      </c>
      <c r="O11" s="4">
        <f>'ECK 7'!E11</f>
        <v>0</v>
      </c>
      <c r="P11" s="4">
        <f t="shared" ref="P11" si="42">IF(O11&gt;1,1,0)</f>
        <v>0</v>
      </c>
      <c r="Q11" s="6">
        <f>'ECK 8'!E11</f>
        <v>0</v>
      </c>
      <c r="R11" s="6">
        <f t="shared" ref="R11" si="43">IF(Q11&gt;1,1,0)</f>
        <v>0</v>
      </c>
      <c r="S11" s="7">
        <f>'ECK 9 Cumul'!E11</f>
        <v>0</v>
      </c>
      <c r="T11" s="7">
        <f t="shared" ref="T11" si="44">IF(S11&gt;1,1,0)</f>
        <v>0</v>
      </c>
      <c r="U11" s="41">
        <f t="shared" si="8"/>
        <v>3</v>
      </c>
    </row>
    <row r="12" spans="1:22" ht="14.45" x14ac:dyDescent="0.3">
      <c r="A12" s="19" t="s">
        <v>28</v>
      </c>
      <c r="B12" s="7">
        <f t="shared" si="9"/>
        <v>270</v>
      </c>
      <c r="C12" s="9">
        <f>'ECK 1'!E12</f>
        <v>35</v>
      </c>
      <c r="D12" s="9">
        <f t="shared" si="0"/>
        <v>1</v>
      </c>
      <c r="E12" s="2">
        <f>'ECK 2'!E12</f>
        <v>32</v>
      </c>
      <c r="F12" s="2">
        <f t="shared" si="0"/>
        <v>1</v>
      </c>
      <c r="G12" s="3">
        <f>'ECK 3'!E12</f>
        <v>16</v>
      </c>
      <c r="H12" s="3">
        <f t="shared" ref="H12" si="45">IF(G12&gt;1,1,0)</f>
        <v>1</v>
      </c>
      <c r="I12" s="4">
        <f>'ECK 4'!E12</f>
        <v>28</v>
      </c>
      <c r="J12" s="4">
        <f t="shared" ref="J12" si="46">IF(I12&gt;1,1,0)</f>
        <v>1</v>
      </c>
      <c r="K12" s="5">
        <f>'ECK 5'!E12</f>
        <v>33</v>
      </c>
      <c r="L12" s="5">
        <f t="shared" ref="L12" si="47">IF(K12&gt;1,1,0)</f>
        <v>1</v>
      </c>
      <c r="M12" s="6">
        <f>'ECK 6'!E12</f>
        <v>24</v>
      </c>
      <c r="N12" s="6">
        <f t="shared" ref="N12" si="48">IF(M12&gt;1,1,0)</f>
        <v>1</v>
      </c>
      <c r="O12" s="4">
        <f>'ECK 7'!E12</f>
        <v>29</v>
      </c>
      <c r="P12" s="4">
        <f t="shared" ref="P12" si="49">IF(O12&gt;1,1,0)</f>
        <v>1</v>
      </c>
      <c r="Q12" s="6">
        <f>'ECK 8'!E12</f>
        <v>25</v>
      </c>
      <c r="R12" s="6">
        <f t="shared" ref="R12" si="50">IF(Q12&gt;1,1,0)</f>
        <v>1</v>
      </c>
      <c r="S12" s="7">
        <f>'ECK 9 Cumul'!E12</f>
        <v>48</v>
      </c>
      <c r="T12" s="7">
        <f t="shared" ref="T12" si="51">IF(S12&gt;1,1,0)</f>
        <v>1</v>
      </c>
      <c r="U12" s="41">
        <f t="shared" si="8"/>
        <v>9</v>
      </c>
    </row>
    <row r="13" spans="1:22" ht="14.45" x14ac:dyDescent="0.3">
      <c r="A13" s="19" t="s">
        <v>68</v>
      </c>
      <c r="B13" s="7">
        <f t="shared" si="9"/>
        <v>29</v>
      </c>
      <c r="C13" s="9">
        <f>'ECK 1'!E13</f>
        <v>16</v>
      </c>
      <c r="D13" s="9">
        <f t="shared" si="0"/>
        <v>1</v>
      </c>
      <c r="E13" s="2">
        <f>'ECK 2'!E13</f>
        <v>13</v>
      </c>
      <c r="F13" s="2">
        <f t="shared" si="0"/>
        <v>1</v>
      </c>
      <c r="G13" s="3">
        <f>'ECK 3'!E13</f>
        <v>0</v>
      </c>
      <c r="H13" s="3">
        <f t="shared" ref="H13" si="52">IF(G13&gt;1,1,0)</f>
        <v>0</v>
      </c>
      <c r="I13" s="4">
        <f>'ECK 4'!E13</f>
        <v>0</v>
      </c>
      <c r="J13" s="4">
        <f t="shared" ref="J13" si="53">IF(I13&gt;1,1,0)</f>
        <v>0</v>
      </c>
      <c r="K13" s="5">
        <f>'ECK 5'!E13</f>
        <v>0</v>
      </c>
      <c r="L13" s="5">
        <f t="shared" ref="L13" si="54">IF(K13&gt;1,1,0)</f>
        <v>0</v>
      </c>
      <c r="M13" s="6">
        <f>'ECK 6'!E13</f>
        <v>0</v>
      </c>
      <c r="N13" s="6">
        <f t="shared" ref="N13" si="55">IF(M13&gt;1,1,0)</f>
        <v>0</v>
      </c>
      <c r="O13" s="4">
        <f>'ECK 7'!E13</f>
        <v>0</v>
      </c>
      <c r="P13" s="4">
        <f t="shared" ref="P13" si="56">IF(O13&gt;1,1,0)</f>
        <v>0</v>
      </c>
      <c r="Q13" s="6">
        <f>'ECK 8'!E13</f>
        <v>0</v>
      </c>
      <c r="R13" s="6">
        <f t="shared" ref="R13" si="57">IF(Q13&gt;1,1,0)</f>
        <v>0</v>
      </c>
      <c r="S13" s="7">
        <f>'ECK 9 Cumul'!E13</f>
        <v>0</v>
      </c>
      <c r="T13" s="7">
        <f t="shared" ref="T13" si="58">IF(S13&gt;1,1,0)</f>
        <v>0</v>
      </c>
      <c r="U13" s="41">
        <f t="shared" si="8"/>
        <v>2</v>
      </c>
    </row>
    <row r="14" spans="1:22" ht="14.45" x14ac:dyDescent="0.3">
      <c r="A14" s="19" t="s">
        <v>29</v>
      </c>
      <c r="B14" s="7">
        <f t="shared" si="9"/>
        <v>47</v>
      </c>
      <c r="C14" s="9">
        <f>'ECK 1'!E14</f>
        <v>21</v>
      </c>
      <c r="D14" s="9">
        <f t="shared" si="0"/>
        <v>1</v>
      </c>
      <c r="E14" s="2">
        <f>'ECK 2'!E14</f>
        <v>0</v>
      </c>
      <c r="F14" s="2">
        <f t="shared" si="0"/>
        <v>0</v>
      </c>
      <c r="G14" s="3">
        <f>'ECK 3'!E14</f>
        <v>0</v>
      </c>
      <c r="H14" s="3">
        <f t="shared" ref="H14" si="59">IF(G14&gt;1,1,0)</f>
        <v>0</v>
      </c>
      <c r="I14" s="4">
        <f>'ECK 4'!E14</f>
        <v>26</v>
      </c>
      <c r="J14" s="4">
        <f t="shared" ref="J14" si="60">IF(I14&gt;1,1,0)</f>
        <v>1</v>
      </c>
      <c r="K14" s="5">
        <f>'ECK 5'!E14</f>
        <v>0</v>
      </c>
      <c r="L14" s="5">
        <f t="shared" ref="L14" si="61">IF(K14&gt;1,1,0)</f>
        <v>0</v>
      </c>
      <c r="M14" s="6">
        <f>'ECK 6'!E14</f>
        <v>0</v>
      </c>
      <c r="N14" s="6">
        <f t="shared" ref="N14" si="62">IF(M14&gt;1,1,0)</f>
        <v>0</v>
      </c>
      <c r="O14" s="4">
        <f>'ECK 7'!E14</f>
        <v>0</v>
      </c>
      <c r="P14" s="4">
        <f t="shared" ref="P14" si="63">IF(O14&gt;1,1,0)</f>
        <v>0</v>
      </c>
      <c r="Q14" s="6">
        <f>'ECK 8'!E14</f>
        <v>0</v>
      </c>
      <c r="R14" s="6">
        <f t="shared" ref="R14" si="64">IF(Q14&gt;1,1,0)</f>
        <v>0</v>
      </c>
      <c r="S14" s="7">
        <f>'ECK 9 Cumul'!E14</f>
        <v>0</v>
      </c>
      <c r="T14" s="7">
        <f t="shared" ref="T14" si="65">IF(S14&gt;1,1,0)</f>
        <v>0</v>
      </c>
      <c r="U14" s="41">
        <f t="shared" si="8"/>
        <v>2</v>
      </c>
    </row>
    <row r="15" spans="1:22" ht="14.45" x14ac:dyDescent="0.3">
      <c r="A15" s="19" t="s">
        <v>30</v>
      </c>
      <c r="B15" s="7">
        <f t="shared" si="9"/>
        <v>81</v>
      </c>
      <c r="C15" s="9">
        <f>'ECK 1'!E15</f>
        <v>27</v>
      </c>
      <c r="D15" s="9">
        <f t="shared" si="0"/>
        <v>1</v>
      </c>
      <c r="E15" s="2">
        <f>'ECK 2'!E15</f>
        <v>31</v>
      </c>
      <c r="F15" s="2">
        <f t="shared" si="0"/>
        <v>1</v>
      </c>
      <c r="G15" s="3">
        <f>'ECK 3'!E15</f>
        <v>23</v>
      </c>
      <c r="H15" s="3">
        <f t="shared" ref="H15" si="66">IF(G15&gt;1,1,0)</f>
        <v>1</v>
      </c>
      <c r="I15" s="4">
        <f>'ECK 4'!E15</f>
        <v>0</v>
      </c>
      <c r="J15" s="4">
        <f t="shared" ref="J15" si="67">IF(I15&gt;1,1,0)</f>
        <v>0</v>
      </c>
      <c r="K15" s="5">
        <f>'ECK 5'!E15</f>
        <v>0</v>
      </c>
      <c r="L15" s="5">
        <f t="shared" ref="L15" si="68">IF(K15&gt;1,1,0)</f>
        <v>0</v>
      </c>
      <c r="M15" s="6">
        <f>'ECK 6'!E15</f>
        <v>0</v>
      </c>
      <c r="N15" s="6">
        <f t="shared" ref="N15" si="69">IF(M15&gt;1,1,0)</f>
        <v>0</v>
      </c>
      <c r="O15" s="4">
        <f>'ECK 7'!E15</f>
        <v>0</v>
      </c>
      <c r="P15" s="4">
        <f t="shared" ref="P15" si="70">IF(O15&gt;1,1,0)</f>
        <v>0</v>
      </c>
      <c r="Q15" s="6">
        <f>'ECK 8'!E15</f>
        <v>0</v>
      </c>
      <c r="R15" s="6">
        <f t="shared" ref="R15" si="71">IF(Q15&gt;1,1,0)</f>
        <v>0</v>
      </c>
      <c r="S15" s="7">
        <f>'ECK 9 Cumul'!E15</f>
        <v>0</v>
      </c>
      <c r="T15" s="7">
        <f t="shared" ref="T15" si="72">IF(S15&gt;1,1,0)</f>
        <v>0</v>
      </c>
      <c r="U15" s="41">
        <f t="shared" si="8"/>
        <v>3</v>
      </c>
    </row>
    <row r="16" spans="1:22" ht="14.45" x14ac:dyDescent="0.3">
      <c r="A16" s="19" t="s">
        <v>92</v>
      </c>
      <c r="B16" s="7">
        <f t="shared" si="9"/>
        <v>267</v>
      </c>
      <c r="C16" s="9">
        <f>'ECK 1'!E16</f>
        <v>26</v>
      </c>
      <c r="D16" s="9">
        <f t="shared" si="0"/>
        <v>1</v>
      </c>
      <c r="E16" s="2">
        <f>'ECK 2'!E16</f>
        <v>25</v>
      </c>
      <c r="F16" s="2">
        <f t="shared" si="0"/>
        <v>1</v>
      </c>
      <c r="G16" s="3">
        <f>'ECK 3'!E16</f>
        <v>29</v>
      </c>
      <c r="H16" s="3">
        <f t="shared" ref="H16" si="73">IF(G16&gt;1,1,0)</f>
        <v>1</v>
      </c>
      <c r="I16" s="4">
        <f>'ECK 4'!E16</f>
        <v>30</v>
      </c>
      <c r="J16" s="4">
        <f t="shared" ref="J16" si="74">IF(I16&gt;1,1,0)</f>
        <v>1</v>
      </c>
      <c r="K16" s="5">
        <f>'ECK 5'!E16</f>
        <v>32</v>
      </c>
      <c r="L16" s="5">
        <f t="shared" ref="L16" si="75">IF(K16&gt;1,1,0)</f>
        <v>1</v>
      </c>
      <c r="M16" s="6">
        <f>'ECK 6'!E16</f>
        <v>28</v>
      </c>
      <c r="N16" s="6">
        <f t="shared" ref="N16" si="76">IF(M16&gt;1,1,0)</f>
        <v>1</v>
      </c>
      <c r="O16" s="4">
        <f>'ECK 7'!E16</f>
        <v>28</v>
      </c>
      <c r="P16" s="4">
        <f t="shared" ref="P16" si="77">IF(O16&gt;1,1,0)</f>
        <v>1</v>
      </c>
      <c r="Q16" s="6">
        <f>'ECK 8'!E16</f>
        <v>26</v>
      </c>
      <c r="R16" s="6">
        <f t="shared" ref="R16" si="78">IF(Q16&gt;1,1,0)</f>
        <v>1</v>
      </c>
      <c r="S16" s="7">
        <f>'ECK 9 Cumul'!E16</f>
        <v>43</v>
      </c>
      <c r="T16" s="7">
        <f t="shared" ref="T16" si="79">IF(S16&gt;1,1,0)</f>
        <v>1</v>
      </c>
      <c r="U16" s="41">
        <f t="shared" si="8"/>
        <v>9</v>
      </c>
    </row>
    <row r="17" spans="1:21" ht="14.45" x14ac:dyDescent="0.3">
      <c r="A17" s="19" t="s">
        <v>31</v>
      </c>
      <c r="B17" s="7">
        <f t="shared" si="9"/>
        <v>22</v>
      </c>
      <c r="C17" s="9">
        <f>'ECK 1'!E17</f>
        <v>22</v>
      </c>
      <c r="D17" s="9">
        <f t="shared" si="0"/>
        <v>1</v>
      </c>
      <c r="E17" s="2">
        <f>'ECK 2'!E17</f>
        <v>0</v>
      </c>
      <c r="F17" s="2">
        <f t="shared" si="0"/>
        <v>0</v>
      </c>
      <c r="G17" s="3">
        <f>'ECK 3'!E17</f>
        <v>0</v>
      </c>
      <c r="H17" s="3">
        <f t="shared" ref="H17" si="80">IF(G17&gt;1,1,0)</f>
        <v>0</v>
      </c>
      <c r="I17" s="4">
        <f>'ECK 4'!E17</f>
        <v>0</v>
      </c>
      <c r="J17" s="4">
        <f t="shared" ref="J17" si="81">IF(I17&gt;1,1,0)</f>
        <v>0</v>
      </c>
      <c r="K17" s="5">
        <f>'ECK 5'!E17</f>
        <v>0</v>
      </c>
      <c r="L17" s="5">
        <f t="shared" ref="L17" si="82">IF(K17&gt;1,1,0)</f>
        <v>0</v>
      </c>
      <c r="M17" s="6">
        <f>'ECK 6'!E17</f>
        <v>0</v>
      </c>
      <c r="N17" s="6">
        <f t="shared" ref="N17" si="83">IF(M17&gt;1,1,0)</f>
        <v>0</v>
      </c>
      <c r="O17" s="4">
        <f>'ECK 7'!E17</f>
        <v>0</v>
      </c>
      <c r="P17" s="4">
        <f t="shared" ref="P17" si="84">IF(O17&gt;1,1,0)</f>
        <v>0</v>
      </c>
      <c r="Q17" s="6">
        <f>'ECK 8'!E17</f>
        <v>0</v>
      </c>
      <c r="R17" s="6">
        <f t="shared" ref="R17" si="85">IF(Q17&gt;1,1,0)</f>
        <v>0</v>
      </c>
      <c r="S17" s="7">
        <f>'ECK 9 Cumul'!E17</f>
        <v>0</v>
      </c>
      <c r="T17" s="7">
        <f t="shared" ref="T17" si="86">IF(S17&gt;1,1,0)</f>
        <v>0</v>
      </c>
      <c r="U17" s="41">
        <f t="shared" si="8"/>
        <v>1</v>
      </c>
    </row>
    <row r="18" spans="1:21" ht="14.45" x14ac:dyDescent="0.3">
      <c r="A18" s="19" t="s">
        <v>32</v>
      </c>
      <c r="B18" s="7">
        <f t="shared" si="9"/>
        <v>25</v>
      </c>
      <c r="C18" s="9">
        <f>'ECK 1'!E18</f>
        <v>25</v>
      </c>
      <c r="D18" s="9">
        <f t="shared" si="0"/>
        <v>1</v>
      </c>
      <c r="E18" s="2">
        <f>'ECK 2'!E18</f>
        <v>0</v>
      </c>
      <c r="F18" s="2">
        <f t="shared" si="0"/>
        <v>0</v>
      </c>
      <c r="G18" s="3">
        <f>'ECK 3'!E18</f>
        <v>0</v>
      </c>
      <c r="H18" s="3">
        <f t="shared" ref="H18" si="87">IF(G18&gt;1,1,0)</f>
        <v>0</v>
      </c>
      <c r="I18" s="4">
        <f>'ECK 4'!E18</f>
        <v>0</v>
      </c>
      <c r="J18" s="4">
        <f t="shared" ref="J18" si="88">IF(I18&gt;1,1,0)</f>
        <v>0</v>
      </c>
      <c r="K18" s="5">
        <f>'ECK 5'!E18</f>
        <v>0</v>
      </c>
      <c r="L18" s="5">
        <f t="shared" ref="L18" si="89">IF(K18&gt;1,1,0)</f>
        <v>0</v>
      </c>
      <c r="M18" s="6">
        <f>'ECK 6'!E18</f>
        <v>0</v>
      </c>
      <c r="N18" s="6">
        <f t="shared" ref="N18" si="90">IF(M18&gt;1,1,0)</f>
        <v>0</v>
      </c>
      <c r="O18" s="4">
        <f>'ECK 7'!E18</f>
        <v>0</v>
      </c>
      <c r="P18" s="4">
        <f t="shared" ref="P18" si="91">IF(O18&gt;1,1,0)</f>
        <v>0</v>
      </c>
      <c r="Q18" s="6">
        <f>'ECK 8'!E18</f>
        <v>0</v>
      </c>
      <c r="R18" s="6">
        <f t="shared" ref="R18" si="92">IF(Q18&gt;1,1,0)</f>
        <v>0</v>
      </c>
      <c r="S18" s="7">
        <f>'ECK 9 Cumul'!E18</f>
        <v>0</v>
      </c>
      <c r="T18" s="7">
        <f t="shared" ref="T18" si="93">IF(S18&gt;1,1,0)</f>
        <v>0</v>
      </c>
      <c r="U18" s="41">
        <f t="shared" si="8"/>
        <v>1</v>
      </c>
    </row>
    <row r="19" spans="1:21" ht="14.45" x14ac:dyDescent="0.3">
      <c r="A19" s="19" t="s">
        <v>33</v>
      </c>
      <c r="B19" s="7">
        <f t="shared" si="9"/>
        <v>231</v>
      </c>
      <c r="C19" s="9">
        <f>'ECK 1'!E19</f>
        <v>20</v>
      </c>
      <c r="D19" s="9">
        <f t="shared" si="0"/>
        <v>1</v>
      </c>
      <c r="E19" s="2">
        <f>'ECK 2'!E19</f>
        <v>22</v>
      </c>
      <c r="F19" s="2">
        <f t="shared" si="0"/>
        <v>1</v>
      </c>
      <c r="G19" s="3">
        <f>'ECK 3'!E19</f>
        <v>11</v>
      </c>
      <c r="H19" s="3">
        <f t="shared" ref="H19" si="94">IF(G19&gt;1,1,0)</f>
        <v>1</v>
      </c>
      <c r="I19" s="4">
        <f>'ECK 4'!E19</f>
        <v>27</v>
      </c>
      <c r="J19" s="4">
        <f t="shared" ref="J19" si="95">IF(I19&gt;1,1,0)</f>
        <v>1</v>
      </c>
      <c r="K19" s="5">
        <f>'ECK 5'!E19</f>
        <v>27</v>
      </c>
      <c r="L19" s="5">
        <f t="shared" ref="L19" si="96">IF(K19&gt;1,1,0)</f>
        <v>1</v>
      </c>
      <c r="M19" s="6">
        <f>'ECK 6'!E19</f>
        <v>29</v>
      </c>
      <c r="N19" s="6">
        <f t="shared" ref="N19" si="97">IF(M19&gt;1,1,0)</f>
        <v>1</v>
      </c>
      <c r="O19" s="4">
        <f>'ECK 7'!E19</f>
        <v>24</v>
      </c>
      <c r="P19" s="4">
        <f t="shared" ref="P19" si="98">IF(O19&gt;1,1,0)</f>
        <v>1</v>
      </c>
      <c r="Q19" s="6">
        <f>'ECK 8'!E19</f>
        <v>28</v>
      </c>
      <c r="R19" s="6">
        <f t="shared" ref="R19" si="99">IF(Q19&gt;1,1,0)</f>
        <v>1</v>
      </c>
      <c r="S19" s="7">
        <f>'ECK 9 Cumul'!E19</f>
        <v>43</v>
      </c>
      <c r="T19" s="7">
        <f t="shared" ref="T19" si="100">IF(S19&gt;1,1,0)</f>
        <v>1</v>
      </c>
      <c r="U19" s="41">
        <f t="shared" si="8"/>
        <v>9</v>
      </c>
    </row>
    <row r="20" spans="1:21" ht="14.45" x14ac:dyDescent="0.3">
      <c r="A20" s="19" t="s">
        <v>34</v>
      </c>
      <c r="B20" s="7">
        <f t="shared" si="9"/>
        <v>34</v>
      </c>
      <c r="C20" s="9">
        <f>'ECK 1'!E20</f>
        <v>17</v>
      </c>
      <c r="D20" s="9">
        <f t="shared" si="0"/>
        <v>1</v>
      </c>
      <c r="E20" s="2">
        <f>'ECK 2'!E20</f>
        <v>11</v>
      </c>
      <c r="F20" s="2">
        <f t="shared" si="0"/>
        <v>1</v>
      </c>
      <c r="G20" s="3">
        <f>'ECK 3'!E20</f>
        <v>6</v>
      </c>
      <c r="H20" s="3">
        <f t="shared" ref="H20" si="101">IF(G20&gt;1,1,0)</f>
        <v>1</v>
      </c>
      <c r="I20" s="4">
        <f>'ECK 4'!E20</f>
        <v>0</v>
      </c>
      <c r="J20" s="4">
        <f t="shared" ref="J20" si="102">IF(I20&gt;1,1,0)</f>
        <v>0</v>
      </c>
      <c r="K20" s="5">
        <f>'ECK 5'!E20</f>
        <v>0</v>
      </c>
      <c r="L20" s="5">
        <f t="shared" ref="L20" si="103">IF(K20&gt;1,1,0)</f>
        <v>0</v>
      </c>
      <c r="M20" s="6">
        <f>'ECK 6'!E20</f>
        <v>0</v>
      </c>
      <c r="N20" s="6">
        <f t="shared" ref="N20" si="104">IF(M20&gt;1,1,0)</f>
        <v>0</v>
      </c>
      <c r="O20" s="4">
        <f>'ECK 7'!E20</f>
        <v>0</v>
      </c>
      <c r="P20" s="4">
        <f t="shared" ref="P20" si="105">IF(O20&gt;1,1,0)</f>
        <v>0</v>
      </c>
      <c r="Q20" s="6">
        <f>'ECK 8'!E20</f>
        <v>0</v>
      </c>
      <c r="R20" s="6">
        <f t="shared" ref="R20" si="106">IF(Q20&gt;1,1,0)</f>
        <v>0</v>
      </c>
      <c r="S20" s="7">
        <f>'ECK 9 Cumul'!E20</f>
        <v>0</v>
      </c>
      <c r="T20" s="7">
        <f t="shared" ref="T20" si="107">IF(S20&gt;1,1,0)</f>
        <v>0</v>
      </c>
      <c r="U20" s="41">
        <f t="shared" si="8"/>
        <v>3</v>
      </c>
    </row>
    <row r="21" spans="1:21" ht="14.45" x14ac:dyDescent="0.3">
      <c r="A21" s="1" t="s">
        <v>35</v>
      </c>
      <c r="B21" s="7">
        <f t="shared" si="9"/>
        <v>318</v>
      </c>
      <c r="C21" s="9">
        <f>'ECK 1'!E21</f>
        <v>31</v>
      </c>
      <c r="D21" s="9">
        <f t="shared" si="0"/>
        <v>1</v>
      </c>
      <c r="E21" s="2">
        <f>'ECK 2'!E21</f>
        <v>33</v>
      </c>
      <c r="F21" s="2">
        <f t="shared" si="0"/>
        <v>1</v>
      </c>
      <c r="G21" s="3">
        <f>'ECK 3'!E21</f>
        <v>30</v>
      </c>
      <c r="H21" s="3">
        <f t="shared" ref="H21" si="108">IF(G21&gt;1,1,0)</f>
        <v>1</v>
      </c>
      <c r="I21" s="4">
        <f>'ECK 4'!E21</f>
        <v>34</v>
      </c>
      <c r="J21" s="4">
        <f t="shared" ref="J21" si="109">IF(I21&gt;1,1,0)</f>
        <v>1</v>
      </c>
      <c r="K21" s="5">
        <f>'ECK 5'!E21</f>
        <v>35</v>
      </c>
      <c r="L21" s="5">
        <f t="shared" ref="L21" si="110">IF(K21&gt;1,1,0)</f>
        <v>1</v>
      </c>
      <c r="M21" s="6">
        <f>'ECK 6'!E21</f>
        <v>30</v>
      </c>
      <c r="N21" s="6">
        <f t="shared" ref="N21" si="111">IF(M21&gt;1,1,0)</f>
        <v>1</v>
      </c>
      <c r="O21" s="4">
        <f>'ECK 7'!E21</f>
        <v>36</v>
      </c>
      <c r="P21" s="4">
        <f t="shared" ref="P21" si="112">IF(O21&gt;1,1,0)</f>
        <v>1</v>
      </c>
      <c r="Q21" s="6">
        <f>'ECK 8'!E21</f>
        <v>33</v>
      </c>
      <c r="R21" s="6">
        <f t="shared" ref="R21" si="113">IF(Q21&gt;1,1,0)</f>
        <v>1</v>
      </c>
      <c r="S21" s="7">
        <f>'ECK 9 Cumul'!E21</f>
        <v>56</v>
      </c>
      <c r="T21" s="7">
        <f t="shared" ref="T21" si="114">IF(S21&gt;1,1,0)</f>
        <v>1</v>
      </c>
      <c r="U21" s="41">
        <f t="shared" si="8"/>
        <v>9</v>
      </c>
    </row>
    <row r="22" spans="1:21" ht="14.45" x14ac:dyDescent="0.3">
      <c r="A22" s="1" t="s">
        <v>36</v>
      </c>
      <c r="B22" s="7">
        <f t="shared" si="9"/>
        <v>49</v>
      </c>
      <c r="C22" s="9">
        <f>'ECK 1'!E22</f>
        <v>23</v>
      </c>
      <c r="D22" s="9">
        <f t="shared" si="0"/>
        <v>1</v>
      </c>
      <c r="E22" s="2">
        <f>'ECK 2'!E22</f>
        <v>0</v>
      </c>
      <c r="F22" s="2">
        <f t="shared" si="0"/>
        <v>0</v>
      </c>
      <c r="G22" s="3">
        <f>'ECK 3'!E22</f>
        <v>0</v>
      </c>
      <c r="H22" s="3">
        <f t="shared" ref="H22" si="115">IF(G22&gt;1,1,0)</f>
        <v>0</v>
      </c>
      <c r="I22" s="4">
        <f>'ECK 4'!E22</f>
        <v>0</v>
      </c>
      <c r="J22" s="4">
        <f t="shared" ref="J22" si="116">IF(I22&gt;1,1,0)</f>
        <v>0</v>
      </c>
      <c r="K22" s="5">
        <f>'ECK 5'!E22</f>
        <v>0</v>
      </c>
      <c r="L22" s="5">
        <f t="shared" ref="L22" si="117">IF(K22&gt;1,1,0)</f>
        <v>0</v>
      </c>
      <c r="M22" s="6">
        <f>'ECK 6'!E22</f>
        <v>26</v>
      </c>
      <c r="N22" s="6">
        <f t="shared" ref="N22" si="118">IF(M22&gt;1,1,0)</f>
        <v>1</v>
      </c>
      <c r="O22" s="4">
        <f>'ECK 7'!E22</f>
        <v>0</v>
      </c>
      <c r="P22" s="4">
        <f t="shared" ref="P22" si="119">IF(O22&gt;1,1,0)</f>
        <v>0</v>
      </c>
      <c r="Q22" s="6">
        <f>'ECK 8'!E22</f>
        <v>0</v>
      </c>
      <c r="R22" s="6">
        <f t="shared" ref="R22" si="120">IF(Q22&gt;1,1,0)</f>
        <v>0</v>
      </c>
      <c r="S22" s="7">
        <f>'ECK 9 Cumul'!E22</f>
        <v>0</v>
      </c>
      <c r="T22" s="7">
        <f t="shared" ref="T22" si="121">IF(S22&gt;1,1,0)</f>
        <v>0</v>
      </c>
      <c r="U22" s="41">
        <f t="shared" si="8"/>
        <v>2</v>
      </c>
    </row>
    <row r="23" spans="1:21" ht="14.45" x14ac:dyDescent="0.3">
      <c r="A23" s="1" t="str">
        <f>'ECK 9 M1'!A23</f>
        <v>STAR WARS TEAM</v>
      </c>
      <c r="B23" s="7">
        <f t="shared" si="9"/>
        <v>110</v>
      </c>
      <c r="C23" s="9">
        <f>'ECK 1'!E23</f>
        <v>0</v>
      </c>
      <c r="D23" s="9">
        <f t="shared" si="0"/>
        <v>0</v>
      </c>
      <c r="E23" s="2">
        <f>'ECK 2'!E23</f>
        <v>18</v>
      </c>
      <c r="F23" s="2">
        <f t="shared" si="0"/>
        <v>1</v>
      </c>
      <c r="G23" s="3">
        <f>'ECK 3'!E23</f>
        <v>0</v>
      </c>
      <c r="H23" s="3">
        <f t="shared" ref="H23" si="122">IF(G23&gt;1,1,0)</f>
        <v>0</v>
      </c>
      <c r="I23" s="4">
        <f>'ECK 4'!E23</f>
        <v>21</v>
      </c>
      <c r="J23" s="4">
        <f t="shared" ref="J23" si="123">IF(I23&gt;1,1,0)</f>
        <v>1</v>
      </c>
      <c r="K23" s="5">
        <f>'ECK 5'!E23</f>
        <v>0</v>
      </c>
      <c r="L23" s="5">
        <f t="shared" ref="L23" si="124">IF(K23&gt;1,1,0)</f>
        <v>0</v>
      </c>
      <c r="M23" s="6">
        <f>'ECK 6'!E23</f>
        <v>0</v>
      </c>
      <c r="N23" s="6">
        <f t="shared" ref="N23" si="125">IF(M23&gt;1,1,0)</f>
        <v>0</v>
      </c>
      <c r="O23" s="4">
        <f>'ECK 7'!E23</f>
        <v>11</v>
      </c>
      <c r="P23" s="4">
        <f t="shared" ref="P23" si="126">IF(O23&gt;1,1,0)</f>
        <v>1</v>
      </c>
      <c r="Q23" s="6">
        <f>'ECK 8'!E23</f>
        <v>22</v>
      </c>
      <c r="R23" s="6">
        <f t="shared" ref="R23" si="127">IF(Q23&gt;1,1,0)</f>
        <v>1</v>
      </c>
      <c r="S23" s="7">
        <f>'ECK 9 Cumul'!E23</f>
        <v>38</v>
      </c>
      <c r="T23" s="7">
        <f t="shared" ref="T23" si="128">IF(S23&gt;1,1,0)</f>
        <v>1</v>
      </c>
      <c r="U23" s="41">
        <f t="shared" si="8"/>
        <v>5</v>
      </c>
    </row>
    <row r="24" spans="1:21" ht="14.45" x14ac:dyDescent="0.3">
      <c r="A24" s="1" t="str">
        <f>'ECK 9 M1'!A24</f>
        <v>SRP COMPETITION</v>
      </c>
      <c r="B24" s="7">
        <f t="shared" si="9"/>
        <v>49</v>
      </c>
      <c r="C24" s="9">
        <f>'ECK 1'!E24</f>
        <v>0</v>
      </c>
      <c r="D24" s="9">
        <f t="shared" si="0"/>
        <v>0</v>
      </c>
      <c r="E24" s="2">
        <f>'ECK 2'!E24</f>
        <v>24</v>
      </c>
      <c r="F24" s="2">
        <f t="shared" si="0"/>
        <v>1</v>
      </c>
      <c r="G24" s="3">
        <f>'ECK 3'!E24</f>
        <v>25</v>
      </c>
      <c r="H24" s="3">
        <f t="shared" ref="H24" si="129">IF(G24&gt;1,1,0)</f>
        <v>1</v>
      </c>
      <c r="I24" s="4">
        <f>'ECK 4'!E24</f>
        <v>0</v>
      </c>
      <c r="J24" s="4">
        <f t="shared" ref="J24" si="130">IF(I24&gt;1,1,0)</f>
        <v>0</v>
      </c>
      <c r="K24" s="5">
        <f>'ECK 5'!E24</f>
        <v>0</v>
      </c>
      <c r="L24" s="5">
        <f t="shared" ref="L24" si="131">IF(K24&gt;1,1,0)</f>
        <v>0</v>
      </c>
      <c r="M24" s="6">
        <f>'ECK 6'!E24</f>
        <v>0</v>
      </c>
      <c r="N24" s="6">
        <f t="shared" ref="N24" si="132">IF(M24&gt;1,1,0)</f>
        <v>0</v>
      </c>
      <c r="O24" s="4">
        <f>'ECK 7'!E24</f>
        <v>0</v>
      </c>
      <c r="P24" s="4">
        <f t="shared" ref="P24" si="133">IF(O24&gt;1,1,0)</f>
        <v>0</v>
      </c>
      <c r="Q24" s="6">
        <f>'ECK 8'!E24</f>
        <v>0</v>
      </c>
      <c r="R24" s="6">
        <f t="shared" ref="R24" si="134">IF(Q24&gt;1,1,0)</f>
        <v>0</v>
      </c>
      <c r="S24" s="7">
        <f>'ECK 9 Cumul'!E24</f>
        <v>0</v>
      </c>
      <c r="T24" s="7">
        <f t="shared" ref="T24" si="135">IF(S24&gt;1,1,0)</f>
        <v>0</v>
      </c>
      <c r="U24" s="41">
        <f t="shared" si="8"/>
        <v>2</v>
      </c>
    </row>
    <row r="25" spans="1:21" ht="14.45" x14ac:dyDescent="0.3">
      <c r="A25" s="1" t="str">
        <f>'ECK 9 M1'!A25</f>
        <v>KSRACING</v>
      </c>
      <c r="B25" s="7">
        <f t="shared" si="9"/>
        <v>28</v>
      </c>
      <c r="C25" s="9">
        <f>'ECK 1'!E25</f>
        <v>0</v>
      </c>
      <c r="D25" s="9">
        <f t="shared" si="0"/>
        <v>0</v>
      </c>
      <c r="E25" s="2">
        <f>'ECK 2'!E25</f>
        <v>28</v>
      </c>
      <c r="F25" s="2">
        <f t="shared" si="0"/>
        <v>1</v>
      </c>
      <c r="G25" s="3">
        <f>'ECK 3'!E25</f>
        <v>0</v>
      </c>
      <c r="H25" s="3">
        <f t="shared" ref="H25" si="136">IF(G25&gt;1,1,0)</f>
        <v>0</v>
      </c>
      <c r="I25" s="4">
        <f>'ECK 4'!E25</f>
        <v>0</v>
      </c>
      <c r="J25" s="4">
        <f t="shared" ref="J25" si="137">IF(I25&gt;1,1,0)</f>
        <v>0</v>
      </c>
      <c r="K25" s="5">
        <f>'ECK 5'!E25</f>
        <v>0</v>
      </c>
      <c r="L25" s="5">
        <f t="shared" ref="L25" si="138">IF(K25&gt;1,1,0)</f>
        <v>0</v>
      </c>
      <c r="M25" s="6">
        <f>'ECK 6'!E25</f>
        <v>0</v>
      </c>
      <c r="N25" s="6">
        <f t="shared" ref="N25" si="139">IF(M25&gt;1,1,0)</f>
        <v>0</v>
      </c>
      <c r="O25" s="4">
        <f>'ECK 7'!E25</f>
        <v>0</v>
      </c>
      <c r="P25" s="4">
        <f t="shared" ref="P25" si="140">IF(O25&gt;1,1,0)</f>
        <v>0</v>
      </c>
      <c r="Q25" s="6">
        <f>'ECK 8'!E25</f>
        <v>0</v>
      </c>
      <c r="R25" s="6">
        <f t="shared" ref="R25" si="141">IF(Q25&gt;1,1,0)</f>
        <v>0</v>
      </c>
      <c r="S25" s="7">
        <f>'ECK 9 Cumul'!E25</f>
        <v>0</v>
      </c>
      <c r="T25" s="7">
        <f t="shared" ref="T25" si="142">IF(S25&gt;1,1,0)</f>
        <v>0</v>
      </c>
      <c r="U25" s="41">
        <f t="shared" si="8"/>
        <v>1</v>
      </c>
    </row>
    <row r="26" spans="1:21" ht="14.45" x14ac:dyDescent="0.3">
      <c r="A26" s="1" t="str">
        <f>'ECK 9 M1'!A26</f>
        <v>BP KART CONCEPT</v>
      </c>
      <c r="B26" s="7">
        <f t="shared" si="9"/>
        <v>21</v>
      </c>
      <c r="C26" s="9">
        <f>'ECK 1'!E26</f>
        <v>0</v>
      </c>
      <c r="D26" s="9">
        <f t="shared" si="0"/>
        <v>0</v>
      </c>
      <c r="E26" s="2">
        <f>'ECK 2'!E26</f>
        <v>21</v>
      </c>
      <c r="F26" s="2">
        <f t="shared" si="0"/>
        <v>1</v>
      </c>
      <c r="G26" s="3">
        <f>'ECK 3'!E26</f>
        <v>0</v>
      </c>
      <c r="H26" s="3">
        <f t="shared" ref="H26" si="143">IF(G26&gt;1,1,0)</f>
        <v>0</v>
      </c>
      <c r="I26" s="4">
        <f>'ECK 4'!E26</f>
        <v>0</v>
      </c>
      <c r="J26" s="4">
        <f t="shared" ref="J26" si="144">IF(I26&gt;1,1,0)</f>
        <v>0</v>
      </c>
      <c r="K26" s="5">
        <f>'ECK 5'!E26</f>
        <v>0</v>
      </c>
      <c r="L26" s="5">
        <f t="shared" ref="L26" si="145">IF(K26&gt;1,1,0)</f>
        <v>0</v>
      </c>
      <c r="M26" s="6">
        <f>'ECK 6'!E26</f>
        <v>0</v>
      </c>
      <c r="N26" s="6">
        <f t="shared" ref="N26" si="146">IF(M26&gt;1,1,0)</f>
        <v>0</v>
      </c>
      <c r="O26" s="4">
        <f>'ECK 7'!E26</f>
        <v>0</v>
      </c>
      <c r="P26" s="4">
        <f t="shared" ref="P26" si="147">IF(O26&gt;1,1,0)</f>
        <v>0</v>
      </c>
      <c r="Q26" s="6">
        <f>'ECK 8'!E26</f>
        <v>0</v>
      </c>
      <c r="R26" s="6">
        <f t="shared" ref="R26" si="148">IF(Q26&gt;1,1,0)</f>
        <v>0</v>
      </c>
      <c r="S26" s="7">
        <f>'ECK 9 Cumul'!E26</f>
        <v>0</v>
      </c>
      <c r="T26" s="7">
        <f t="shared" ref="T26" si="149">IF(S26&gt;1,1,0)</f>
        <v>0</v>
      </c>
      <c r="U26" s="41">
        <f t="shared" si="8"/>
        <v>1</v>
      </c>
    </row>
    <row r="27" spans="1:21" ht="14.45" x14ac:dyDescent="0.3">
      <c r="A27" s="1" t="str">
        <f>'ECK 9 M1'!A27</f>
        <v>JUS DE FREE</v>
      </c>
      <c r="B27" s="7">
        <f t="shared" si="9"/>
        <v>27</v>
      </c>
      <c r="C27" s="9">
        <f>'ECK 1'!E27</f>
        <v>0</v>
      </c>
      <c r="D27" s="9">
        <f t="shared" si="0"/>
        <v>0</v>
      </c>
      <c r="E27" s="2">
        <f>'ECK 2'!E27</f>
        <v>27</v>
      </c>
      <c r="F27" s="2">
        <f t="shared" si="0"/>
        <v>1</v>
      </c>
      <c r="G27" s="3">
        <f>'ECK 3'!E27</f>
        <v>0</v>
      </c>
      <c r="H27" s="3">
        <f t="shared" ref="H27" si="150">IF(G27&gt;1,1,0)</f>
        <v>0</v>
      </c>
      <c r="I27" s="4">
        <f>'ECK 4'!E27</f>
        <v>0</v>
      </c>
      <c r="J27" s="4">
        <f t="shared" ref="J27" si="151">IF(I27&gt;1,1,0)</f>
        <v>0</v>
      </c>
      <c r="K27" s="5">
        <f>'ECK 5'!E27</f>
        <v>0</v>
      </c>
      <c r="L27" s="5">
        <f t="shared" ref="L27" si="152">IF(K27&gt;1,1,0)</f>
        <v>0</v>
      </c>
      <c r="M27" s="6">
        <f>'ECK 6'!E27</f>
        <v>0</v>
      </c>
      <c r="N27" s="6">
        <f t="shared" ref="N27" si="153">IF(M27&gt;1,1,0)</f>
        <v>0</v>
      </c>
      <c r="O27" s="4">
        <f>'ECK 7'!E27</f>
        <v>0</v>
      </c>
      <c r="P27" s="4">
        <f t="shared" ref="P27" si="154">IF(O27&gt;1,1,0)</f>
        <v>0</v>
      </c>
      <c r="Q27" s="6">
        <f>'ECK 8'!E27</f>
        <v>0</v>
      </c>
      <c r="R27" s="6">
        <f t="shared" ref="R27" si="155">IF(Q27&gt;1,1,0)</f>
        <v>0</v>
      </c>
      <c r="S27" s="7">
        <f>'ECK 9 Cumul'!E27</f>
        <v>0</v>
      </c>
      <c r="T27" s="7">
        <f t="shared" ref="T27" si="156">IF(S27&gt;1,1,0)</f>
        <v>0</v>
      </c>
      <c r="U27" s="41">
        <f t="shared" si="8"/>
        <v>1</v>
      </c>
    </row>
    <row r="28" spans="1:21" ht="14.45" x14ac:dyDescent="0.3">
      <c r="A28" s="1" t="str">
        <f>'ECK 9 M1'!A28</f>
        <v>LES COURANTS D' AIR 2</v>
      </c>
      <c r="B28" s="7">
        <f t="shared" si="9"/>
        <v>33</v>
      </c>
      <c r="C28" s="9">
        <f>'ECK 1'!E28</f>
        <v>0</v>
      </c>
      <c r="D28" s="9">
        <f t="shared" si="0"/>
        <v>0</v>
      </c>
      <c r="E28" s="2">
        <f>'ECK 2'!E28</f>
        <v>12</v>
      </c>
      <c r="F28" s="2">
        <f t="shared" si="0"/>
        <v>1</v>
      </c>
      <c r="G28" s="3">
        <f>'ECK 3'!E28</f>
        <v>21</v>
      </c>
      <c r="H28" s="3">
        <f t="shared" ref="H28" si="157">IF(G28&gt;1,1,0)</f>
        <v>1</v>
      </c>
      <c r="I28" s="4">
        <f>'ECK 4'!E28</f>
        <v>0</v>
      </c>
      <c r="J28" s="4">
        <f t="shared" ref="J28" si="158">IF(I28&gt;1,1,0)</f>
        <v>0</v>
      </c>
      <c r="K28" s="5">
        <f>'ECK 5'!E28</f>
        <v>0</v>
      </c>
      <c r="L28" s="5">
        <f t="shared" ref="L28" si="159">IF(K28&gt;1,1,0)</f>
        <v>0</v>
      </c>
      <c r="M28" s="6">
        <f>'ECK 6'!E28</f>
        <v>0</v>
      </c>
      <c r="N28" s="6">
        <f t="shared" ref="N28" si="160">IF(M28&gt;1,1,0)</f>
        <v>0</v>
      </c>
      <c r="O28" s="4">
        <f>'ECK 7'!E28</f>
        <v>0</v>
      </c>
      <c r="P28" s="4">
        <f t="shared" ref="P28" si="161">IF(O28&gt;1,1,0)</f>
        <v>0</v>
      </c>
      <c r="Q28" s="6">
        <f>'ECK 8'!E28</f>
        <v>0</v>
      </c>
      <c r="R28" s="6">
        <f t="shared" ref="R28" si="162">IF(Q28&gt;1,1,0)</f>
        <v>0</v>
      </c>
      <c r="S28" s="7">
        <f>'ECK 9 Cumul'!E28</f>
        <v>0</v>
      </c>
      <c r="T28" s="7">
        <f t="shared" ref="T28" si="163">IF(S28&gt;1,1,0)</f>
        <v>0</v>
      </c>
      <c r="U28" s="41">
        <f t="shared" si="8"/>
        <v>2</v>
      </c>
    </row>
    <row r="29" spans="1:21" ht="14.45" x14ac:dyDescent="0.3">
      <c r="A29" s="1" t="str">
        <f>'ECK 9 M1'!A29</f>
        <v>MESSIER SPORT</v>
      </c>
      <c r="B29" s="7">
        <f t="shared" si="9"/>
        <v>17</v>
      </c>
      <c r="C29" s="9">
        <f>'ECK 1'!E29</f>
        <v>0</v>
      </c>
      <c r="D29" s="9">
        <f t="shared" si="0"/>
        <v>0</v>
      </c>
      <c r="E29" s="2">
        <f>'ECK 2'!E29</f>
        <v>17</v>
      </c>
      <c r="F29" s="2">
        <f t="shared" si="0"/>
        <v>1</v>
      </c>
      <c r="G29" s="3">
        <f>'ECK 3'!E29</f>
        <v>0</v>
      </c>
      <c r="H29" s="3">
        <f t="shared" ref="H29" si="164">IF(G29&gt;1,1,0)</f>
        <v>0</v>
      </c>
      <c r="I29" s="4">
        <f>'ECK 4'!E29</f>
        <v>0</v>
      </c>
      <c r="J29" s="4">
        <f t="shared" ref="J29" si="165">IF(I29&gt;1,1,0)</f>
        <v>0</v>
      </c>
      <c r="K29" s="5">
        <f>'ECK 5'!E29</f>
        <v>0</v>
      </c>
      <c r="L29" s="5">
        <f t="shared" ref="L29" si="166">IF(K29&gt;1,1,0)</f>
        <v>0</v>
      </c>
      <c r="M29" s="6">
        <f>'ECK 6'!E29</f>
        <v>0</v>
      </c>
      <c r="N29" s="6">
        <f t="shared" ref="N29" si="167">IF(M29&gt;1,1,0)</f>
        <v>0</v>
      </c>
      <c r="O29" s="4">
        <f>'ECK 7'!E29</f>
        <v>0</v>
      </c>
      <c r="P29" s="4">
        <f t="shared" ref="P29" si="168">IF(O29&gt;1,1,0)</f>
        <v>0</v>
      </c>
      <c r="Q29" s="6">
        <f>'ECK 8'!E29</f>
        <v>0</v>
      </c>
      <c r="R29" s="6">
        <f t="shared" ref="R29" si="169">IF(Q29&gt;1,1,0)</f>
        <v>0</v>
      </c>
      <c r="S29" s="7">
        <f>'ECK 9 Cumul'!E29</f>
        <v>0</v>
      </c>
      <c r="T29" s="7">
        <f t="shared" ref="T29" si="170">IF(S29&gt;1,1,0)</f>
        <v>0</v>
      </c>
      <c r="U29" s="41">
        <f t="shared" si="8"/>
        <v>1</v>
      </c>
    </row>
    <row r="30" spans="1:21" ht="14.45" x14ac:dyDescent="0.3">
      <c r="A30" s="1" t="str">
        <f>'ECK 9 M1'!A30</f>
        <v>MAC BOYS</v>
      </c>
      <c r="B30" s="7">
        <f t="shared" si="9"/>
        <v>125</v>
      </c>
      <c r="C30" s="9">
        <f>'ECK 1'!E30</f>
        <v>0</v>
      </c>
      <c r="D30" s="9">
        <f t="shared" si="0"/>
        <v>0</v>
      </c>
      <c r="E30" s="2">
        <f>'ECK 2'!E30</f>
        <v>29</v>
      </c>
      <c r="F30" s="2">
        <f t="shared" si="0"/>
        <v>1</v>
      </c>
      <c r="G30" s="3">
        <f>'ECK 3'!E30</f>
        <v>24</v>
      </c>
      <c r="H30" s="3">
        <f t="shared" ref="H30" si="171">IF(G30&gt;1,1,0)</f>
        <v>1</v>
      </c>
      <c r="I30" s="4">
        <f>'ECK 4'!E30</f>
        <v>0</v>
      </c>
      <c r="J30" s="4">
        <f t="shared" ref="J30" si="172">IF(I30&gt;1,1,0)</f>
        <v>0</v>
      </c>
      <c r="K30" s="5">
        <f>'ECK 5'!E30</f>
        <v>25</v>
      </c>
      <c r="L30" s="5">
        <f t="shared" ref="L30" si="173">IF(K30&gt;1,1,0)</f>
        <v>1</v>
      </c>
      <c r="M30" s="6">
        <f>'ECK 6'!E30</f>
        <v>0</v>
      </c>
      <c r="N30" s="6">
        <f t="shared" ref="N30" si="174">IF(M30&gt;1,1,0)</f>
        <v>0</v>
      </c>
      <c r="O30" s="4">
        <f>'ECK 7'!E30</f>
        <v>23</v>
      </c>
      <c r="P30" s="4">
        <f t="shared" ref="P30" si="175">IF(O30&gt;1,1,0)</f>
        <v>1</v>
      </c>
      <c r="Q30" s="6">
        <f>'ECK 8'!E30</f>
        <v>24</v>
      </c>
      <c r="R30" s="6">
        <f t="shared" ref="R30" si="176">IF(Q30&gt;1,1,0)</f>
        <v>1</v>
      </c>
      <c r="S30" s="7">
        <f>'ECK 9 Cumul'!E30</f>
        <v>0</v>
      </c>
      <c r="T30" s="7">
        <f t="shared" ref="T30" si="177">IF(S30&gt;1,1,0)</f>
        <v>0</v>
      </c>
      <c r="U30" s="41">
        <f t="shared" si="8"/>
        <v>5</v>
      </c>
    </row>
    <row r="31" spans="1:21" ht="14.45" x14ac:dyDescent="0.3">
      <c r="A31" s="1" t="str">
        <f>'ECK 9 M1'!A31</f>
        <v>MAC BEER</v>
      </c>
      <c r="B31" s="7">
        <f t="shared" si="9"/>
        <v>15</v>
      </c>
      <c r="C31" s="9">
        <f>'ECK 1'!E31</f>
        <v>0</v>
      </c>
      <c r="D31" s="9">
        <f t="shared" si="0"/>
        <v>0</v>
      </c>
      <c r="E31" s="2">
        <f>'ECK 2'!E31</f>
        <v>15</v>
      </c>
      <c r="F31" s="2">
        <f t="shared" si="0"/>
        <v>1</v>
      </c>
      <c r="G31" s="3">
        <f>'ECK 3'!E31</f>
        <v>0</v>
      </c>
      <c r="H31" s="3">
        <f t="shared" ref="H31" si="178">IF(G31&gt;1,1,0)</f>
        <v>0</v>
      </c>
      <c r="I31" s="4">
        <f>'ECK 4'!E31</f>
        <v>0</v>
      </c>
      <c r="J31" s="4">
        <f t="shared" ref="J31" si="179">IF(I31&gt;1,1,0)</f>
        <v>0</v>
      </c>
      <c r="K31" s="5">
        <f>'ECK 5'!E31</f>
        <v>0</v>
      </c>
      <c r="L31" s="5">
        <f t="shared" ref="L31" si="180">IF(K31&gt;1,1,0)</f>
        <v>0</v>
      </c>
      <c r="M31" s="6">
        <f>'ECK 6'!E31</f>
        <v>0</v>
      </c>
      <c r="N31" s="6">
        <f t="shared" ref="N31" si="181">IF(M31&gt;1,1,0)</f>
        <v>0</v>
      </c>
      <c r="O31" s="4">
        <f>'ECK 7'!E31</f>
        <v>0</v>
      </c>
      <c r="P31" s="4">
        <f t="shared" ref="P31" si="182">IF(O31&gt;1,1,0)</f>
        <v>0</v>
      </c>
      <c r="Q31" s="6">
        <f>'ECK 8'!E31</f>
        <v>0</v>
      </c>
      <c r="R31" s="6">
        <f t="shared" ref="R31" si="183">IF(Q31&gt;1,1,0)</f>
        <v>0</v>
      </c>
      <c r="S31" s="7">
        <f>'ECK 9 Cumul'!E31</f>
        <v>0</v>
      </c>
      <c r="T31" s="7">
        <f t="shared" ref="T31" si="184">IF(S31&gt;1,1,0)</f>
        <v>0</v>
      </c>
      <c r="U31" s="41">
        <f t="shared" si="8"/>
        <v>1</v>
      </c>
    </row>
    <row r="32" spans="1:21" ht="14.45" x14ac:dyDescent="0.3">
      <c r="A32" s="1" t="str">
        <f>'ECK 9 M1'!A32</f>
        <v>MAC BOYS KIDS</v>
      </c>
      <c r="B32" s="7">
        <f t="shared" si="9"/>
        <v>16</v>
      </c>
      <c r="C32" s="9">
        <f>'ECK 1'!E32</f>
        <v>0</v>
      </c>
      <c r="D32" s="9">
        <f t="shared" si="0"/>
        <v>0</v>
      </c>
      <c r="E32" s="2">
        <f>'ECK 2'!E32</f>
        <v>16</v>
      </c>
      <c r="F32" s="2">
        <f t="shared" si="0"/>
        <v>1</v>
      </c>
      <c r="G32" s="3">
        <f>'ECK 3'!E32</f>
        <v>0</v>
      </c>
      <c r="H32" s="3">
        <f t="shared" ref="H32" si="185">IF(G32&gt;1,1,0)</f>
        <v>0</v>
      </c>
      <c r="I32" s="4">
        <f>'ECK 4'!E32</f>
        <v>0</v>
      </c>
      <c r="J32" s="4">
        <f t="shared" ref="J32" si="186">IF(I32&gt;1,1,0)</f>
        <v>0</v>
      </c>
      <c r="K32" s="5">
        <f>'ECK 5'!E32</f>
        <v>0</v>
      </c>
      <c r="L32" s="5">
        <f t="shared" ref="L32" si="187">IF(K32&gt;1,1,0)</f>
        <v>0</v>
      </c>
      <c r="M32" s="6">
        <f>'ECK 6'!E32</f>
        <v>0</v>
      </c>
      <c r="N32" s="6">
        <f t="shared" ref="N32" si="188">IF(M32&gt;1,1,0)</f>
        <v>0</v>
      </c>
      <c r="O32" s="4">
        <f>'ECK 7'!E32</f>
        <v>0</v>
      </c>
      <c r="P32" s="4">
        <f t="shared" ref="P32" si="189">IF(O32&gt;1,1,0)</f>
        <v>0</v>
      </c>
      <c r="Q32" s="6">
        <f>'ECK 8'!E32</f>
        <v>0</v>
      </c>
      <c r="R32" s="6">
        <f t="shared" ref="R32" si="190">IF(Q32&gt;1,1,0)</f>
        <v>0</v>
      </c>
      <c r="S32" s="7">
        <f>'ECK 9 Cumul'!E32</f>
        <v>0</v>
      </c>
      <c r="T32" s="7">
        <f t="shared" ref="T32" si="191">IF(S32&gt;1,1,0)</f>
        <v>0</v>
      </c>
      <c r="U32" s="41">
        <f t="shared" si="8"/>
        <v>1</v>
      </c>
    </row>
    <row r="33" spans="1:25" ht="14.45" x14ac:dyDescent="0.3">
      <c r="A33" s="1" t="str">
        <f>'ECK 9 M1'!A33</f>
        <v>KART &amp; DIEM</v>
      </c>
      <c r="B33" s="7">
        <f t="shared" si="9"/>
        <v>40</v>
      </c>
      <c r="C33" s="9">
        <f>'ECK 1'!E33</f>
        <v>0</v>
      </c>
      <c r="D33" s="9">
        <f t="shared" si="0"/>
        <v>0</v>
      </c>
      <c r="E33" s="2">
        <f>'ECK 2'!E33</f>
        <v>26</v>
      </c>
      <c r="F33" s="2">
        <f t="shared" si="0"/>
        <v>1</v>
      </c>
      <c r="G33" s="3">
        <f>'ECK 3'!E33</f>
        <v>0</v>
      </c>
      <c r="H33" s="3">
        <f t="shared" ref="H33" si="192">IF(G33&gt;1,1,0)</f>
        <v>0</v>
      </c>
      <c r="I33" s="4">
        <f>'ECK 4'!E33</f>
        <v>0</v>
      </c>
      <c r="J33" s="4">
        <f t="shared" ref="J33" si="193">IF(I33&gt;1,1,0)</f>
        <v>0</v>
      </c>
      <c r="K33" s="5">
        <f>'ECK 5'!E33</f>
        <v>0</v>
      </c>
      <c r="L33" s="5">
        <f t="shared" ref="L33" si="194">IF(K33&gt;1,1,0)</f>
        <v>0</v>
      </c>
      <c r="M33" s="6">
        <f>'ECK 6'!E33</f>
        <v>0</v>
      </c>
      <c r="N33" s="6">
        <f t="shared" ref="N33" si="195">IF(M33&gt;1,1,0)</f>
        <v>0</v>
      </c>
      <c r="O33" s="4">
        <f>'ECK 7'!E33</f>
        <v>14</v>
      </c>
      <c r="P33" s="4">
        <f t="shared" ref="P33" si="196">IF(O33&gt;1,1,0)</f>
        <v>1</v>
      </c>
      <c r="Q33" s="6">
        <f>'ECK 8'!E33</f>
        <v>0</v>
      </c>
      <c r="R33" s="6">
        <f t="shared" ref="R33" si="197">IF(Q33&gt;1,1,0)</f>
        <v>0</v>
      </c>
      <c r="S33" s="7">
        <f>'ECK 9 Cumul'!E33</f>
        <v>0</v>
      </c>
      <c r="T33" s="7">
        <f t="shared" ref="T33" si="198">IF(S33&gt;1,1,0)</f>
        <v>0</v>
      </c>
      <c r="U33" s="41">
        <f t="shared" si="8"/>
        <v>2</v>
      </c>
    </row>
    <row r="34" spans="1:25" ht="14.45" x14ac:dyDescent="0.3">
      <c r="A34" s="1" t="str">
        <f>'ECK 9 M1'!A34</f>
        <v>KART ' IMPRO</v>
      </c>
      <c r="B34" s="7">
        <f t="shared" si="9"/>
        <v>33</v>
      </c>
      <c r="C34" s="9">
        <f>'ECK 1'!E34</f>
        <v>0</v>
      </c>
      <c r="D34" s="9">
        <f t="shared" si="0"/>
        <v>0</v>
      </c>
      <c r="E34" s="2">
        <f>'ECK 2'!E34</f>
        <v>20</v>
      </c>
      <c r="F34" s="2">
        <f t="shared" si="0"/>
        <v>1</v>
      </c>
      <c r="G34" s="3">
        <f>'ECK 3'!E34</f>
        <v>13</v>
      </c>
      <c r="H34" s="3">
        <f t="shared" ref="H34" si="199">IF(G34&gt;1,1,0)</f>
        <v>1</v>
      </c>
      <c r="I34" s="4">
        <f>'ECK 4'!E34</f>
        <v>0</v>
      </c>
      <c r="J34" s="4">
        <f t="shared" ref="J34" si="200">IF(I34&gt;1,1,0)</f>
        <v>0</v>
      </c>
      <c r="K34" s="5">
        <f>'ECK 5'!E34</f>
        <v>0</v>
      </c>
      <c r="L34" s="5">
        <f t="shared" ref="L34" si="201">IF(K34&gt;1,1,0)</f>
        <v>0</v>
      </c>
      <c r="M34" s="6">
        <f>'ECK 6'!E34</f>
        <v>0</v>
      </c>
      <c r="N34" s="6">
        <f t="shared" ref="N34" si="202">IF(M34&gt;1,1,0)</f>
        <v>0</v>
      </c>
      <c r="O34" s="4">
        <f>'ECK 7'!E34</f>
        <v>0</v>
      </c>
      <c r="P34" s="4">
        <f t="shared" ref="P34" si="203">IF(O34&gt;1,1,0)</f>
        <v>0</v>
      </c>
      <c r="Q34" s="6">
        <f>'ECK 8'!E34</f>
        <v>0</v>
      </c>
      <c r="R34" s="6">
        <f t="shared" ref="R34" si="204">IF(Q34&gt;1,1,0)</f>
        <v>0</v>
      </c>
      <c r="S34" s="7">
        <f>'ECK 9 Cumul'!E34</f>
        <v>0</v>
      </c>
      <c r="T34" s="7">
        <f t="shared" ref="T34" si="205">IF(S34&gt;1,1,0)</f>
        <v>0</v>
      </c>
      <c r="U34" s="41">
        <f t="shared" si="8"/>
        <v>2</v>
      </c>
    </row>
    <row r="35" spans="1:25" ht="14.45" x14ac:dyDescent="0.3">
      <c r="A35" s="1" t="str">
        <f>'ECK 9 M1'!A35</f>
        <v>ASMS OUISTI TEAM</v>
      </c>
      <c r="B35" s="7">
        <f t="shared" si="9"/>
        <v>28</v>
      </c>
      <c r="C35" s="9">
        <f>'ECK 1'!E35</f>
        <v>0</v>
      </c>
      <c r="D35" s="9">
        <f t="shared" si="0"/>
        <v>0</v>
      </c>
      <c r="E35" s="2">
        <f>'ECK 2'!E35</f>
        <v>0</v>
      </c>
      <c r="F35" s="2">
        <f t="shared" si="0"/>
        <v>0</v>
      </c>
      <c r="G35" s="3">
        <f>'ECK 3'!E35</f>
        <v>28</v>
      </c>
      <c r="H35" s="3">
        <f t="shared" ref="H35" si="206">IF(G35&gt;1,1,0)</f>
        <v>1</v>
      </c>
      <c r="I35" s="4">
        <f>'ECK 4'!E35</f>
        <v>0</v>
      </c>
      <c r="J35" s="4">
        <f t="shared" ref="J35" si="207">IF(I35&gt;1,1,0)</f>
        <v>0</v>
      </c>
      <c r="K35" s="5">
        <f>'ECK 5'!E35</f>
        <v>0</v>
      </c>
      <c r="L35" s="5">
        <f t="shared" ref="L35" si="208">IF(K35&gt;1,1,0)</f>
        <v>0</v>
      </c>
      <c r="M35" s="6">
        <f>'ECK 6'!E35</f>
        <v>0</v>
      </c>
      <c r="N35" s="6">
        <f t="shared" ref="N35" si="209">IF(M35&gt;1,1,0)</f>
        <v>0</v>
      </c>
      <c r="O35" s="4">
        <f>'ECK 7'!E35</f>
        <v>0</v>
      </c>
      <c r="P35" s="4">
        <f t="shared" ref="P35" si="210">IF(O35&gt;1,1,0)</f>
        <v>0</v>
      </c>
      <c r="Q35" s="6">
        <f>'ECK 8'!E35</f>
        <v>0</v>
      </c>
      <c r="R35" s="6">
        <f t="shared" ref="R35" si="211">IF(Q35&gt;1,1,0)</f>
        <v>0</v>
      </c>
      <c r="S35" s="7">
        <f>'ECK 9 Cumul'!E35</f>
        <v>0</v>
      </c>
      <c r="T35" s="7">
        <f t="shared" ref="T35" si="212">IF(S35&gt;1,1,0)</f>
        <v>0</v>
      </c>
      <c r="U35" s="41">
        <f t="shared" si="8"/>
        <v>1</v>
      </c>
    </row>
    <row r="36" spans="1:25" ht="14.45" x14ac:dyDescent="0.3">
      <c r="A36" s="1" t="str">
        <f>'ECK 9 M1'!A36</f>
        <v>UD PETILLANTS</v>
      </c>
      <c r="B36" s="7">
        <f t="shared" si="9"/>
        <v>33</v>
      </c>
      <c r="C36" s="9">
        <f>'ECK 1'!E36</f>
        <v>0</v>
      </c>
      <c r="D36" s="9">
        <f t="shared" si="0"/>
        <v>0</v>
      </c>
      <c r="E36" s="2">
        <f>'ECK 2'!E36</f>
        <v>0</v>
      </c>
      <c r="F36" s="2">
        <f t="shared" si="0"/>
        <v>0</v>
      </c>
      <c r="G36" s="3">
        <f>'ECK 3'!E36</f>
        <v>33</v>
      </c>
      <c r="H36" s="3">
        <f t="shared" ref="H36" si="213">IF(G36&gt;1,1,0)</f>
        <v>1</v>
      </c>
      <c r="I36" s="4">
        <f>'ECK 4'!E36</f>
        <v>0</v>
      </c>
      <c r="J36" s="4">
        <f t="shared" ref="J36" si="214">IF(I36&gt;1,1,0)</f>
        <v>0</v>
      </c>
      <c r="K36" s="5">
        <f>'ECK 5'!E36</f>
        <v>0</v>
      </c>
      <c r="L36" s="5">
        <f t="shared" ref="L36" si="215">IF(K36&gt;1,1,0)</f>
        <v>0</v>
      </c>
      <c r="M36" s="6">
        <f>'ECK 6'!E36</f>
        <v>0</v>
      </c>
      <c r="N36" s="6">
        <f t="shared" ref="N36" si="216">IF(M36&gt;1,1,0)</f>
        <v>0</v>
      </c>
      <c r="O36" s="4">
        <f>'ECK 7'!E36</f>
        <v>0</v>
      </c>
      <c r="P36" s="4">
        <f t="shared" ref="P36" si="217">IF(O36&gt;1,1,0)</f>
        <v>0</v>
      </c>
      <c r="Q36" s="6">
        <f>'ECK 8'!E36</f>
        <v>0</v>
      </c>
      <c r="R36" s="6">
        <f t="shared" ref="R36" si="218">IF(Q36&gt;1,1,0)</f>
        <v>0</v>
      </c>
      <c r="S36" s="7">
        <f>'ECK 9 Cumul'!E36</f>
        <v>0</v>
      </c>
      <c r="T36" s="7">
        <f t="shared" ref="T36" si="219">IF(S36&gt;1,1,0)</f>
        <v>0</v>
      </c>
      <c r="U36" s="41">
        <f t="shared" si="8"/>
        <v>1</v>
      </c>
    </row>
    <row r="37" spans="1:25" ht="14.45" x14ac:dyDescent="0.3">
      <c r="A37" s="1" t="str">
        <f>'ECK 9 M1'!A37</f>
        <v>KP RACER</v>
      </c>
      <c r="B37" s="7">
        <f t="shared" si="9"/>
        <v>28</v>
      </c>
      <c r="C37" s="9">
        <f>'ECK 1'!E37</f>
        <v>0</v>
      </c>
      <c r="D37" s="9">
        <f t="shared" si="0"/>
        <v>0</v>
      </c>
      <c r="E37" s="2">
        <f>'ECK 2'!E37</f>
        <v>0</v>
      </c>
      <c r="F37" s="2">
        <f t="shared" si="0"/>
        <v>0</v>
      </c>
      <c r="G37" s="3">
        <f>'ECK 3'!E37</f>
        <v>28</v>
      </c>
      <c r="H37" s="3">
        <f t="shared" ref="H37" si="220">IF(G37&gt;1,1,0)</f>
        <v>1</v>
      </c>
      <c r="I37" s="4">
        <f>'ECK 4'!E37</f>
        <v>0</v>
      </c>
      <c r="J37" s="4">
        <f t="shared" ref="J37" si="221">IF(I37&gt;1,1,0)</f>
        <v>0</v>
      </c>
      <c r="K37" s="5">
        <f>'ECK 5'!E37</f>
        <v>0</v>
      </c>
      <c r="L37" s="5">
        <f t="shared" ref="L37" si="222">IF(K37&gt;1,1,0)</f>
        <v>0</v>
      </c>
      <c r="M37" s="6">
        <f>'ECK 6'!E37</f>
        <v>0</v>
      </c>
      <c r="N37" s="6">
        <f t="shared" ref="N37" si="223">IF(M37&gt;1,1,0)</f>
        <v>0</v>
      </c>
      <c r="O37" s="4">
        <f>'ECK 7'!E37</f>
        <v>0</v>
      </c>
      <c r="P37" s="4">
        <f t="shared" ref="P37" si="224">IF(O37&gt;1,1,0)</f>
        <v>0</v>
      </c>
      <c r="Q37" s="6">
        <f>'ECK 8'!E37</f>
        <v>0</v>
      </c>
      <c r="R37" s="6">
        <f t="shared" ref="R37" si="225">IF(Q37&gt;1,1,0)</f>
        <v>0</v>
      </c>
      <c r="S37" s="7">
        <f>'ECK 9 Cumul'!E37</f>
        <v>0</v>
      </c>
      <c r="T37" s="7">
        <f t="shared" ref="T37" si="226">IF(S37&gt;1,1,0)</f>
        <v>0</v>
      </c>
      <c r="U37" s="41">
        <f t="shared" si="8"/>
        <v>1</v>
      </c>
    </row>
    <row r="38" spans="1:25" ht="14.45" x14ac:dyDescent="0.3">
      <c r="A38" s="1" t="str">
        <f>'ECK 9 M1'!A38</f>
        <v>JD KART 63B</v>
      </c>
      <c r="B38" s="7">
        <f t="shared" si="9"/>
        <v>26</v>
      </c>
      <c r="C38" s="9">
        <f>'ECK 1'!E38</f>
        <v>0</v>
      </c>
      <c r="D38" s="9">
        <f t="shared" si="0"/>
        <v>0</v>
      </c>
      <c r="E38" s="2">
        <f>'ECK 2'!E38</f>
        <v>0</v>
      </c>
      <c r="F38" s="2">
        <f t="shared" si="0"/>
        <v>0</v>
      </c>
      <c r="G38" s="3">
        <f>'ECK 3'!E38</f>
        <v>26</v>
      </c>
      <c r="H38" s="3">
        <f t="shared" ref="H38" si="227">IF(G38&gt;1,1,0)</f>
        <v>1</v>
      </c>
      <c r="I38" s="4">
        <f>'ECK 4'!E38</f>
        <v>0</v>
      </c>
      <c r="J38" s="4">
        <f t="shared" ref="J38" si="228">IF(I38&gt;1,1,0)</f>
        <v>0</v>
      </c>
      <c r="K38" s="5">
        <f>'ECK 5'!E38</f>
        <v>0</v>
      </c>
      <c r="L38" s="5">
        <f t="shared" ref="L38" si="229">IF(K38&gt;1,1,0)</f>
        <v>0</v>
      </c>
      <c r="M38" s="6">
        <f>'ECK 6'!E38</f>
        <v>0</v>
      </c>
      <c r="N38" s="6">
        <f t="shared" ref="N38" si="230">IF(M38&gt;1,1,0)</f>
        <v>0</v>
      </c>
      <c r="O38" s="4">
        <f>'ECK 7'!E38</f>
        <v>0</v>
      </c>
      <c r="P38" s="4">
        <f t="shared" ref="P38" si="231">IF(O38&gt;1,1,0)</f>
        <v>0</v>
      </c>
      <c r="Q38" s="6">
        <f>'ECK 8'!E38</f>
        <v>0</v>
      </c>
      <c r="R38" s="6">
        <f t="shared" ref="R38" si="232">IF(Q38&gt;1,1,0)</f>
        <v>0</v>
      </c>
      <c r="S38" s="7">
        <f>'ECK 9 Cumul'!E38</f>
        <v>0</v>
      </c>
      <c r="T38" s="7">
        <f t="shared" ref="T38" si="233">IF(S38&gt;1,1,0)</f>
        <v>0</v>
      </c>
      <c r="U38" s="41">
        <f t="shared" si="8"/>
        <v>1</v>
      </c>
    </row>
    <row r="39" spans="1:25" ht="14.45" x14ac:dyDescent="0.3">
      <c r="A39" s="1" t="str">
        <f>'ECK 9 M1'!A39</f>
        <v>FEEL EUROPE</v>
      </c>
      <c r="B39" s="7">
        <f t="shared" si="9"/>
        <v>22</v>
      </c>
      <c r="C39" s="9">
        <f>'ECK 1'!E39</f>
        <v>0</v>
      </c>
      <c r="D39" s="9">
        <f t="shared" si="0"/>
        <v>0</v>
      </c>
      <c r="E39" s="2">
        <f>'ECK 2'!E39</f>
        <v>0</v>
      </c>
      <c r="F39" s="2">
        <f t="shared" si="0"/>
        <v>0</v>
      </c>
      <c r="G39" s="3">
        <f>'ECK 3'!E39</f>
        <v>22</v>
      </c>
      <c r="H39" s="3">
        <f t="shared" ref="H39" si="234">IF(G39&gt;1,1,0)</f>
        <v>1</v>
      </c>
      <c r="I39" s="4">
        <f>'ECK 4'!E39</f>
        <v>0</v>
      </c>
      <c r="J39" s="4">
        <f t="shared" ref="J39" si="235">IF(I39&gt;1,1,0)</f>
        <v>0</v>
      </c>
      <c r="K39" s="5">
        <f>'ECK 5'!E39</f>
        <v>0</v>
      </c>
      <c r="L39" s="5">
        <f t="shared" ref="L39" si="236">IF(K39&gt;1,1,0)</f>
        <v>0</v>
      </c>
      <c r="M39" s="6">
        <f>'ECK 6'!E39</f>
        <v>0</v>
      </c>
      <c r="N39" s="6">
        <f t="shared" ref="N39" si="237">IF(M39&gt;1,1,0)</f>
        <v>0</v>
      </c>
      <c r="O39" s="4">
        <f>'ECK 7'!E39</f>
        <v>0</v>
      </c>
      <c r="P39" s="4">
        <f t="shared" ref="P39" si="238">IF(O39&gt;1,1,0)</f>
        <v>0</v>
      </c>
      <c r="Q39" s="6">
        <f>'ECK 8'!E39</f>
        <v>0</v>
      </c>
      <c r="R39" s="6">
        <f t="shared" ref="R39" si="239">IF(Q39&gt;1,1,0)</f>
        <v>0</v>
      </c>
      <c r="S39" s="7">
        <f>'ECK 9 Cumul'!E39</f>
        <v>0</v>
      </c>
      <c r="T39" s="7">
        <f t="shared" ref="T39" si="240">IF(S39&gt;1,1,0)</f>
        <v>0</v>
      </c>
      <c r="U39" s="41">
        <f t="shared" si="8"/>
        <v>1</v>
      </c>
    </row>
    <row r="40" spans="1:25" ht="14.45" x14ac:dyDescent="0.3">
      <c r="A40" s="1" t="str">
        <f>'ECK 9 M1'!A40</f>
        <v>JD KART 63A</v>
      </c>
      <c r="B40" s="7">
        <f t="shared" si="9"/>
        <v>42</v>
      </c>
      <c r="C40" s="9">
        <f>'ECK 1'!E40</f>
        <v>0</v>
      </c>
      <c r="D40" s="9">
        <f t="shared" si="0"/>
        <v>0</v>
      </c>
      <c r="E40" s="2">
        <f>'ECK 2'!E40</f>
        <v>0</v>
      </c>
      <c r="F40" s="2">
        <f t="shared" si="0"/>
        <v>0</v>
      </c>
      <c r="G40" s="3">
        <f>'ECK 3'!E40</f>
        <v>19</v>
      </c>
      <c r="H40" s="3">
        <f t="shared" ref="H40" si="241">IF(G40&gt;1,1,0)</f>
        <v>1</v>
      </c>
      <c r="I40" s="4">
        <f>'ECK 4'!E40</f>
        <v>23</v>
      </c>
      <c r="J40" s="4">
        <f t="shared" ref="J40" si="242">IF(I40&gt;1,1,0)</f>
        <v>1</v>
      </c>
      <c r="K40" s="5">
        <f>'ECK 5'!E40</f>
        <v>0</v>
      </c>
      <c r="L40" s="5">
        <f t="shared" ref="L40" si="243">IF(K40&gt;1,1,0)</f>
        <v>0</v>
      </c>
      <c r="M40" s="6">
        <f>'ECK 6'!E40</f>
        <v>0</v>
      </c>
      <c r="N40" s="6">
        <f t="shared" ref="N40" si="244">IF(M40&gt;1,1,0)</f>
        <v>0</v>
      </c>
      <c r="O40" s="4">
        <f>'ECK 7'!E40</f>
        <v>0</v>
      </c>
      <c r="P40" s="4">
        <f t="shared" ref="P40" si="245">IF(O40&gt;1,1,0)</f>
        <v>0</v>
      </c>
      <c r="Q40" s="6">
        <f>'ECK 8'!E40</f>
        <v>0</v>
      </c>
      <c r="R40" s="6">
        <f t="shared" ref="R40" si="246">IF(Q40&gt;1,1,0)</f>
        <v>0</v>
      </c>
      <c r="S40" s="7">
        <f>'ECK 9 Cumul'!E40</f>
        <v>0</v>
      </c>
      <c r="T40" s="7">
        <f t="shared" ref="T40" si="247">IF(S40&gt;1,1,0)</f>
        <v>0</v>
      </c>
      <c r="U40" s="41">
        <f t="shared" si="8"/>
        <v>2</v>
      </c>
    </row>
    <row r="41" spans="1:25" ht="14.45" x14ac:dyDescent="0.3">
      <c r="A41" s="1" t="str">
        <f>'ECK 9 M1'!A41</f>
        <v>SRP COMPETITION 2</v>
      </c>
      <c r="B41" s="7">
        <f t="shared" si="9"/>
        <v>18</v>
      </c>
      <c r="C41" s="9">
        <f>'ECK 1'!E41</f>
        <v>0</v>
      </c>
      <c r="D41" s="9">
        <f t="shared" si="0"/>
        <v>0</v>
      </c>
      <c r="E41" s="2">
        <f>'ECK 2'!E41</f>
        <v>0</v>
      </c>
      <c r="F41" s="2">
        <f t="shared" si="0"/>
        <v>0</v>
      </c>
      <c r="G41" s="3">
        <f>'ECK 3'!E41</f>
        <v>18</v>
      </c>
      <c r="H41" s="3">
        <f t="shared" ref="H41" si="248">IF(G41&gt;1,1,0)</f>
        <v>1</v>
      </c>
      <c r="I41" s="4">
        <f>'ECK 4'!E41</f>
        <v>0</v>
      </c>
      <c r="J41" s="4">
        <f t="shared" ref="J41" si="249">IF(I41&gt;1,1,0)</f>
        <v>0</v>
      </c>
      <c r="K41" s="5">
        <f>'ECK 5'!E41</f>
        <v>0</v>
      </c>
      <c r="L41" s="5">
        <f t="shared" ref="L41" si="250">IF(K41&gt;1,1,0)</f>
        <v>0</v>
      </c>
      <c r="M41" s="6">
        <f>'ECK 6'!E41</f>
        <v>0</v>
      </c>
      <c r="N41" s="6">
        <f t="shared" ref="N41" si="251">IF(M41&gt;1,1,0)</f>
        <v>0</v>
      </c>
      <c r="O41" s="4">
        <f>'ECK 7'!E41</f>
        <v>0</v>
      </c>
      <c r="P41" s="4">
        <f t="shared" ref="P41" si="252">IF(O41&gt;1,1,0)</f>
        <v>0</v>
      </c>
      <c r="Q41" s="6">
        <f>'ECK 8'!E41</f>
        <v>0</v>
      </c>
      <c r="R41" s="6">
        <f t="shared" ref="R41" si="253">IF(Q41&gt;1,1,0)</f>
        <v>0</v>
      </c>
      <c r="S41" s="7">
        <f>'ECK 9 Cumul'!E41</f>
        <v>0</v>
      </c>
      <c r="T41" s="7">
        <f t="shared" ref="T41" si="254">IF(S41&gt;1,1,0)</f>
        <v>0</v>
      </c>
      <c r="U41" s="41">
        <f t="shared" si="8"/>
        <v>1</v>
      </c>
    </row>
    <row r="42" spans="1:25" ht="14.45" x14ac:dyDescent="0.3">
      <c r="A42" s="1" t="str">
        <f>'ECK 9 M1'!A42</f>
        <v>UNISTARS</v>
      </c>
      <c r="B42" s="7">
        <f t="shared" si="9"/>
        <v>17</v>
      </c>
      <c r="C42" s="9">
        <f>'ECK 1'!E42</f>
        <v>0</v>
      </c>
      <c r="D42" s="9">
        <f t="shared" si="0"/>
        <v>0</v>
      </c>
      <c r="E42" s="2">
        <f>'ECK 2'!E42</f>
        <v>0</v>
      </c>
      <c r="F42" s="2">
        <f t="shared" si="0"/>
        <v>0</v>
      </c>
      <c r="G42" s="3">
        <f>'ECK 3'!E42</f>
        <v>17</v>
      </c>
      <c r="H42" s="3">
        <f t="shared" ref="H42" si="255">IF(G42&gt;1,1,0)</f>
        <v>1</v>
      </c>
      <c r="I42" s="4">
        <f>'ECK 4'!E42</f>
        <v>0</v>
      </c>
      <c r="J42" s="4">
        <f t="shared" ref="J42" si="256">IF(I42&gt;1,1,0)</f>
        <v>0</v>
      </c>
      <c r="K42" s="5">
        <f>'ECK 5'!E42</f>
        <v>0</v>
      </c>
      <c r="L42" s="5">
        <f t="shared" ref="L42" si="257">IF(K42&gt;1,1,0)</f>
        <v>0</v>
      </c>
      <c r="M42" s="6">
        <f>'ECK 6'!E42</f>
        <v>0</v>
      </c>
      <c r="N42" s="6">
        <f t="shared" ref="N42" si="258">IF(M42&gt;1,1,0)</f>
        <v>0</v>
      </c>
      <c r="O42" s="4">
        <f>'ECK 7'!E42</f>
        <v>0</v>
      </c>
      <c r="P42" s="4">
        <f t="shared" ref="P42" si="259">IF(O42&gt;1,1,0)</f>
        <v>0</v>
      </c>
      <c r="Q42" s="6">
        <f>'ECK 8'!E42</f>
        <v>0</v>
      </c>
      <c r="R42" s="6">
        <f t="shared" ref="R42" si="260">IF(Q42&gt;1,1,0)</f>
        <v>0</v>
      </c>
      <c r="S42" s="7">
        <f>'ECK 9 Cumul'!E42</f>
        <v>0</v>
      </c>
      <c r="T42" s="7">
        <f t="shared" ref="T42" si="261">IF(S42&gt;1,1,0)</f>
        <v>0</v>
      </c>
      <c r="U42" s="41">
        <f t="shared" si="8"/>
        <v>1</v>
      </c>
    </row>
    <row r="43" spans="1:25" ht="14.45" x14ac:dyDescent="0.3">
      <c r="A43" s="1" t="str">
        <f>'ECK 9 M1'!A43</f>
        <v>WYGO RACING</v>
      </c>
      <c r="B43" s="7">
        <f t="shared" si="9"/>
        <v>31</v>
      </c>
      <c r="C43" s="9">
        <f>'ECK 1'!E43</f>
        <v>0</v>
      </c>
      <c r="D43" s="9">
        <f t="shared" si="0"/>
        <v>0</v>
      </c>
      <c r="E43" s="2">
        <f>'ECK 2'!E43</f>
        <v>0</v>
      </c>
      <c r="F43" s="2">
        <f t="shared" si="0"/>
        <v>0</v>
      </c>
      <c r="G43" s="3">
        <f>'ECK 3'!E43</f>
        <v>15</v>
      </c>
      <c r="H43" s="3">
        <f t="shared" ref="H43" si="262">IF(G43&gt;1,1,0)</f>
        <v>1</v>
      </c>
      <c r="I43" s="4">
        <f>'ECK 4'!E43</f>
        <v>16</v>
      </c>
      <c r="J43" s="4">
        <f t="shared" ref="J43" si="263">IF(I43&gt;1,1,0)</f>
        <v>1</v>
      </c>
      <c r="K43" s="5">
        <f>'ECK 5'!E43</f>
        <v>0</v>
      </c>
      <c r="L43" s="5">
        <f t="shared" ref="L43" si="264">IF(K43&gt;1,1,0)</f>
        <v>0</v>
      </c>
      <c r="M43" s="6">
        <f>'ECK 6'!E43</f>
        <v>0</v>
      </c>
      <c r="N43" s="6">
        <f t="shared" ref="N43" si="265">IF(M43&gt;1,1,0)</f>
        <v>0</v>
      </c>
      <c r="O43" s="4">
        <f>'ECK 7'!E43</f>
        <v>0</v>
      </c>
      <c r="P43" s="4">
        <f t="shared" ref="P43" si="266">IF(O43&gt;1,1,0)</f>
        <v>0</v>
      </c>
      <c r="Q43" s="6">
        <f>'ECK 8'!E43</f>
        <v>0</v>
      </c>
      <c r="R43" s="6">
        <f t="shared" ref="R43" si="267">IF(Q43&gt;1,1,0)</f>
        <v>0</v>
      </c>
      <c r="S43" s="7">
        <f>'ECK 9 Cumul'!E43</f>
        <v>0</v>
      </c>
      <c r="T43" s="7">
        <f t="shared" ref="T43" si="268">IF(S43&gt;1,1,0)</f>
        <v>0</v>
      </c>
      <c r="U43" s="41">
        <f t="shared" si="8"/>
        <v>2</v>
      </c>
    </row>
    <row r="44" spans="1:25" ht="14.45" x14ac:dyDescent="0.3">
      <c r="A44" s="1" t="str">
        <f>'ECK 9 M1'!A44</f>
        <v>M RACING</v>
      </c>
      <c r="B44" s="7">
        <f t="shared" si="9"/>
        <v>14</v>
      </c>
      <c r="C44" s="9">
        <f>'ECK 1'!E44</f>
        <v>0</v>
      </c>
      <c r="D44" s="9">
        <f t="shared" si="0"/>
        <v>0</v>
      </c>
      <c r="E44" s="2">
        <f>'ECK 2'!E44</f>
        <v>0</v>
      </c>
      <c r="F44" s="2">
        <f t="shared" si="0"/>
        <v>0</v>
      </c>
      <c r="G44" s="3">
        <f>'ECK 3'!E44</f>
        <v>14</v>
      </c>
      <c r="H44" s="3">
        <f t="shared" ref="H44" si="269">IF(G44&gt;1,1,0)</f>
        <v>1</v>
      </c>
      <c r="I44" s="4">
        <f>'ECK 4'!E44</f>
        <v>0</v>
      </c>
      <c r="J44" s="4">
        <f t="shared" ref="J44" si="270">IF(I44&gt;1,1,0)</f>
        <v>0</v>
      </c>
      <c r="K44" s="5">
        <f>'ECK 5'!E44</f>
        <v>0</v>
      </c>
      <c r="L44" s="5">
        <f t="shared" ref="L44" si="271">IF(K44&gt;1,1,0)</f>
        <v>0</v>
      </c>
      <c r="M44" s="6">
        <f>'ECK 6'!E44</f>
        <v>0</v>
      </c>
      <c r="N44" s="6">
        <f t="shared" ref="N44" si="272">IF(M44&gt;1,1,0)</f>
        <v>0</v>
      </c>
      <c r="O44" s="4">
        <f>'ECK 7'!E44</f>
        <v>0</v>
      </c>
      <c r="P44" s="4">
        <f t="shared" ref="P44" si="273">IF(O44&gt;1,1,0)</f>
        <v>0</v>
      </c>
      <c r="Q44" s="6">
        <f>'ECK 8'!E44</f>
        <v>0</v>
      </c>
      <c r="R44" s="6">
        <f t="shared" ref="R44" si="274">IF(Q44&gt;1,1,0)</f>
        <v>0</v>
      </c>
      <c r="S44" s="7">
        <f>'ECK 9 Cumul'!E44</f>
        <v>0</v>
      </c>
      <c r="T44" s="7">
        <f t="shared" ref="T44" si="275">IF(S44&gt;1,1,0)</f>
        <v>0</v>
      </c>
      <c r="U44" s="41">
        <f t="shared" si="8"/>
        <v>1</v>
      </c>
    </row>
    <row r="45" spans="1:25" ht="14.45" x14ac:dyDescent="0.3">
      <c r="A45" s="1" t="str">
        <f>'ECK 9 M1'!A45</f>
        <v>KART'IMPRO</v>
      </c>
      <c r="B45" s="7">
        <f t="shared" si="9"/>
        <v>35</v>
      </c>
      <c r="C45" s="9">
        <f>'ECK 1'!E45</f>
        <v>0</v>
      </c>
      <c r="D45" s="9">
        <f t="shared" si="0"/>
        <v>0</v>
      </c>
      <c r="E45" s="2">
        <f>'ECK 2'!E45</f>
        <v>0</v>
      </c>
      <c r="F45" s="2">
        <f t="shared" si="0"/>
        <v>0</v>
      </c>
      <c r="G45" s="3">
        <f>'ECK 3'!E45</f>
        <v>13</v>
      </c>
      <c r="H45" s="3">
        <f t="shared" ref="H45" si="276">IF(G45&gt;1,1,0)</f>
        <v>1</v>
      </c>
      <c r="I45" s="4">
        <f>'ECK 4'!E45</f>
        <v>22</v>
      </c>
      <c r="J45" s="4">
        <f t="shared" ref="J45" si="277">IF(I45&gt;1,1,0)</f>
        <v>1</v>
      </c>
      <c r="K45" s="5">
        <f>'ECK 5'!E45</f>
        <v>0</v>
      </c>
      <c r="L45" s="5">
        <f t="shared" ref="L45" si="278">IF(K45&gt;1,1,0)</f>
        <v>0</v>
      </c>
      <c r="M45" s="6">
        <f>'ECK 6'!E45</f>
        <v>0</v>
      </c>
      <c r="N45" s="6">
        <f t="shared" ref="N45" si="279">IF(M45&gt;1,1,0)</f>
        <v>0</v>
      </c>
      <c r="O45" s="4">
        <f>'ECK 7'!E45</f>
        <v>0</v>
      </c>
      <c r="P45" s="4">
        <f t="shared" ref="P45" si="280">IF(O45&gt;1,1,0)</f>
        <v>0</v>
      </c>
      <c r="Q45" s="6">
        <f>'ECK 8'!E45</f>
        <v>0</v>
      </c>
      <c r="R45" s="6">
        <f t="shared" ref="R45" si="281">IF(Q45&gt;1,1,0)</f>
        <v>0</v>
      </c>
      <c r="S45" s="7">
        <f>'ECK 9 Cumul'!E45</f>
        <v>0</v>
      </c>
      <c r="T45" s="7">
        <f t="shared" ref="T45" si="282">IF(S45&gt;1,1,0)</f>
        <v>0</v>
      </c>
      <c r="U45" s="41">
        <f t="shared" si="8"/>
        <v>2</v>
      </c>
      <c r="Y45" s="21"/>
    </row>
    <row r="46" spans="1:25" ht="14.45" x14ac:dyDescent="0.3">
      <c r="A46" s="1" t="str">
        <f>'ECK 9 M1'!A46</f>
        <v>SUNSET RACING</v>
      </c>
      <c r="B46" s="7">
        <f t="shared" si="9"/>
        <v>12</v>
      </c>
      <c r="C46" s="9">
        <f>'ECK 1'!E46</f>
        <v>0</v>
      </c>
      <c r="D46" s="9">
        <f t="shared" si="0"/>
        <v>0</v>
      </c>
      <c r="E46" s="2">
        <f>'ECK 2'!E46</f>
        <v>0</v>
      </c>
      <c r="F46" s="2">
        <f t="shared" si="0"/>
        <v>0</v>
      </c>
      <c r="G46" s="3">
        <f>'ECK 3'!E46</f>
        <v>12</v>
      </c>
      <c r="H46" s="3">
        <f t="shared" ref="H46" si="283">IF(G46&gt;1,1,0)</f>
        <v>1</v>
      </c>
      <c r="I46" s="4">
        <f>'ECK 4'!E46</f>
        <v>0</v>
      </c>
      <c r="J46" s="4">
        <f t="shared" ref="J46" si="284">IF(I46&gt;1,1,0)</f>
        <v>0</v>
      </c>
      <c r="K46" s="5">
        <f>'ECK 5'!E46</f>
        <v>0</v>
      </c>
      <c r="L46" s="5">
        <f t="shared" ref="L46" si="285">IF(K46&gt;1,1,0)</f>
        <v>0</v>
      </c>
      <c r="M46" s="6">
        <f>'ECK 6'!E46</f>
        <v>0</v>
      </c>
      <c r="N46" s="6">
        <f t="shared" ref="N46" si="286">IF(M46&gt;1,1,0)</f>
        <v>0</v>
      </c>
      <c r="O46" s="4">
        <f>'ECK 7'!E46</f>
        <v>0</v>
      </c>
      <c r="P46" s="4">
        <f t="shared" ref="P46" si="287">IF(O46&gt;1,1,0)</f>
        <v>0</v>
      </c>
      <c r="Q46" s="6">
        <f>'ECK 8'!E46</f>
        <v>0</v>
      </c>
      <c r="R46" s="6">
        <f t="shared" ref="R46" si="288">IF(Q46&gt;1,1,0)</f>
        <v>0</v>
      </c>
      <c r="S46" s="7">
        <f>'ECK 9 Cumul'!E46</f>
        <v>0</v>
      </c>
      <c r="T46" s="7">
        <f t="shared" ref="T46" si="289">IF(S46&gt;1,1,0)</f>
        <v>0</v>
      </c>
      <c r="U46" s="41">
        <f t="shared" si="8"/>
        <v>1</v>
      </c>
      <c r="Y46" s="21"/>
    </row>
    <row r="47" spans="1:25" ht="14.45" x14ac:dyDescent="0.3">
      <c r="A47" s="1" t="str">
        <f>'ECK 9 M1'!A47</f>
        <v>COLIN TEAM</v>
      </c>
      <c r="B47" s="7">
        <f t="shared" si="9"/>
        <v>44</v>
      </c>
      <c r="C47" s="9">
        <f>'ECK 1'!E47</f>
        <v>0</v>
      </c>
      <c r="D47" s="9">
        <f t="shared" si="0"/>
        <v>0</v>
      </c>
      <c r="E47" s="2">
        <f>'ECK 2'!E47</f>
        <v>0</v>
      </c>
      <c r="F47" s="2">
        <f t="shared" si="0"/>
        <v>0</v>
      </c>
      <c r="G47" s="3">
        <f>'ECK 3'!E47</f>
        <v>10</v>
      </c>
      <c r="H47" s="3">
        <f t="shared" ref="H47" si="290">IF(G47&gt;1,1,0)</f>
        <v>1</v>
      </c>
      <c r="I47" s="4">
        <f>'ECK 4'!E47</f>
        <v>0</v>
      </c>
      <c r="J47" s="4">
        <f t="shared" ref="J47" si="291">IF(I47&gt;1,1,0)</f>
        <v>0</v>
      </c>
      <c r="K47" s="5">
        <f>'ECK 5'!E47</f>
        <v>0</v>
      </c>
      <c r="L47" s="5">
        <f t="shared" ref="L47" si="292">IF(K47&gt;1,1,0)</f>
        <v>0</v>
      </c>
      <c r="M47" s="6">
        <f>'ECK 6'!E47</f>
        <v>0</v>
      </c>
      <c r="N47" s="6">
        <f t="shared" ref="N47" si="293">IF(M47&gt;1,1,0)</f>
        <v>0</v>
      </c>
      <c r="O47" s="4">
        <f>'ECK 7'!E47</f>
        <v>0</v>
      </c>
      <c r="P47" s="4">
        <f t="shared" ref="P47" si="294">IF(O47&gt;1,1,0)</f>
        <v>0</v>
      </c>
      <c r="Q47" s="6">
        <f>'ECK 8'!E47</f>
        <v>0</v>
      </c>
      <c r="R47" s="6">
        <f t="shared" ref="R47" si="295">IF(Q47&gt;1,1,0)</f>
        <v>0</v>
      </c>
      <c r="S47" s="7">
        <f>'ECK 9 Cumul'!E47</f>
        <v>34</v>
      </c>
      <c r="T47" s="7">
        <f t="shared" ref="T47" si="296">IF(S47&gt;1,1,0)</f>
        <v>1</v>
      </c>
      <c r="U47" s="41">
        <f t="shared" si="8"/>
        <v>2</v>
      </c>
      <c r="Y47" s="21"/>
    </row>
    <row r="48" spans="1:25" ht="14.45" x14ac:dyDescent="0.3">
      <c r="A48" s="1" t="str">
        <f>'ECK 9 M1'!A48</f>
        <v>CLUB AUTO PASSION</v>
      </c>
      <c r="B48" s="7">
        <f t="shared" si="9"/>
        <v>8</v>
      </c>
      <c r="C48" s="9">
        <f>'ECK 1'!E48</f>
        <v>0</v>
      </c>
      <c r="D48" s="9">
        <f t="shared" si="0"/>
        <v>0</v>
      </c>
      <c r="E48" s="2">
        <f>'ECK 2'!E48</f>
        <v>0</v>
      </c>
      <c r="F48" s="2">
        <f t="shared" si="0"/>
        <v>0</v>
      </c>
      <c r="G48" s="3">
        <f>'ECK 3'!E48</f>
        <v>8</v>
      </c>
      <c r="H48" s="3">
        <f t="shared" ref="H48" si="297">IF(G48&gt;1,1,0)</f>
        <v>1</v>
      </c>
      <c r="I48" s="4">
        <f>'ECK 4'!E48</f>
        <v>0</v>
      </c>
      <c r="J48" s="4">
        <f t="shared" ref="J48" si="298">IF(I48&gt;1,1,0)</f>
        <v>0</v>
      </c>
      <c r="K48" s="5">
        <f>'ECK 5'!E48</f>
        <v>0</v>
      </c>
      <c r="L48" s="5">
        <f t="shared" ref="L48" si="299">IF(K48&gt;1,1,0)</f>
        <v>0</v>
      </c>
      <c r="M48" s="6">
        <f>'ECK 6'!E48</f>
        <v>0</v>
      </c>
      <c r="N48" s="6">
        <f t="shared" ref="N48" si="300">IF(M48&gt;1,1,0)</f>
        <v>0</v>
      </c>
      <c r="O48" s="4">
        <f>'ECK 7'!E48</f>
        <v>0</v>
      </c>
      <c r="P48" s="4">
        <f t="shared" ref="P48" si="301">IF(O48&gt;1,1,0)</f>
        <v>0</v>
      </c>
      <c r="Q48" s="6">
        <f>'ECK 8'!E48</f>
        <v>0</v>
      </c>
      <c r="R48" s="6">
        <f t="shared" ref="R48" si="302">IF(Q48&gt;1,1,0)</f>
        <v>0</v>
      </c>
      <c r="S48" s="7">
        <f>'ECK 9 Cumul'!E48</f>
        <v>0</v>
      </c>
      <c r="T48" s="7">
        <f t="shared" ref="T48" si="303">IF(S48&gt;1,1,0)</f>
        <v>0</v>
      </c>
      <c r="U48" s="41">
        <f t="shared" si="8"/>
        <v>1</v>
      </c>
      <c r="Y48" s="21"/>
    </row>
    <row r="49" spans="1:25" ht="14.45" x14ac:dyDescent="0.3">
      <c r="A49" s="1" t="str">
        <f>'ECK 9 M1'!A49</f>
        <v>JD KART 63C</v>
      </c>
      <c r="B49" s="7">
        <f t="shared" si="9"/>
        <v>4</v>
      </c>
      <c r="C49" s="9">
        <f>'ECK 1'!E49</f>
        <v>0</v>
      </c>
      <c r="D49" s="9">
        <f t="shared" si="0"/>
        <v>0</v>
      </c>
      <c r="E49" s="2">
        <f>'ECK 2'!E49</f>
        <v>0</v>
      </c>
      <c r="F49" s="2">
        <f t="shared" si="0"/>
        <v>0</v>
      </c>
      <c r="G49" s="3">
        <f>'ECK 3'!E49</f>
        <v>4</v>
      </c>
      <c r="H49" s="3">
        <f t="shared" ref="H49" si="304">IF(G49&gt;1,1,0)</f>
        <v>1</v>
      </c>
      <c r="I49" s="4">
        <f>'ECK 4'!E49</f>
        <v>0</v>
      </c>
      <c r="J49" s="4">
        <f t="shared" ref="J49" si="305">IF(I49&gt;1,1,0)</f>
        <v>0</v>
      </c>
      <c r="K49" s="5">
        <f>'ECK 5'!E49</f>
        <v>0</v>
      </c>
      <c r="L49" s="5">
        <f t="shared" ref="L49" si="306">IF(K49&gt;1,1,0)</f>
        <v>0</v>
      </c>
      <c r="M49" s="6">
        <f>'ECK 6'!E49</f>
        <v>0</v>
      </c>
      <c r="N49" s="6">
        <f t="shared" ref="N49" si="307">IF(M49&gt;1,1,0)</f>
        <v>0</v>
      </c>
      <c r="O49" s="4">
        <f>'ECK 7'!E49</f>
        <v>0</v>
      </c>
      <c r="P49" s="4">
        <f t="shared" ref="P49" si="308">IF(O49&gt;1,1,0)</f>
        <v>0</v>
      </c>
      <c r="Q49" s="6">
        <f>'ECK 8'!E49</f>
        <v>0</v>
      </c>
      <c r="R49" s="6">
        <f t="shared" ref="R49" si="309">IF(Q49&gt;1,1,0)</f>
        <v>0</v>
      </c>
      <c r="S49" s="7">
        <f>'ECK 9 Cumul'!E49</f>
        <v>0</v>
      </c>
      <c r="T49" s="7">
        <f t="shared" ref="T49" si="310">IF(S49&gt;1,1,0)</f>
        <v>0</v>
      </c>
      <c r="U49" s="41">
        <f t="shared" si="8"/>
        <v>1</v>
      </c>
      <c r="Y49" s="21"/>
    </row>
    <row r="50" spans="1:25" ht="14.45" x14ac:dyDescent="0.3">
      <c r="A50" s="1" t="str">
        <f>'ECK 9 M1'!A50</f>
        <v>PLP RACING TEAM</v>
      </c>
      <c r="B50" s="7">
        <f t="shared" si="9"/>
        <v>29</v>
      </c>
      <c r="C50" s="9">
        <f>'ECK 1'!E50</f>
        <v>0</v>
      </c>
      <c r="D50" s="9">
        <f t="shared" si="0"/>
        <v>0</v>
      </c>
      <c r="E50" s="2">
        <f>'ECK 2'!E50</f>
        <v>0</v>
      </c>
      <c r="F50" s="2">
        <f t="shared" si="0"/>
        <v>0</v>
      </c>
      <c r="G50" s="3">
        <f>'ECK 3'!E50</f>
        <v>0</v>
      </c>
      <c r="H50" s="3">
        <f t="shared" ref="H50" si="311">IF(G50&gt;1,1,0)</f>
        <v>0</v>
      </c>
      <c r="I50" s="4">
        <f>'ECK 4'!E50</f>
        <v>29</v>
      </c>
      <c r="J50" s="4">
        <f t="shared" ref="J50" si="312">IF(I50&gt;1,1,0)</f>
        <v>1</v>
      </c>
      <c r="K50" s="5">
        <f>'ECK 5'!E50</f>
        <v>0</v>
      </c>
      <c r="L50" s="5">
        <f t="shared" ref="L50" si="313">IF(K50&gt;1,1,0)</f>
        <v>0</v>
      </c>
      <c r="M50" s="6">
        <f>'ECK 6'!E50</f>
        <v>0</v>
      </c>
      <c r="N50" s="6">
        <f t="shared" ref="N50" si="314">IF(M50&gt;1,1,0)</f>
        <v>0</v>
      </c>
      <c r="O50" s="4">
        <f>'ECK 7'!E50</f>
        <v>0</v>
      </c>
      <c r="P50" s="4">
        <f t="shared" ref="P50" si="315">IF(O50&gt;1,1,0)</f>
        <v>0</v>
      </c>
      <c r="Q50" s="6">
        <f>'ECK 8'!E50</f>
        <v>0</v>
      </c>
      <c r="R50" s="6">
        <f t="shared" ref="R50" si="316">IF(Q50&gt;1,1,0)</f>
        <v>0</v>
      </c>
      <c r="S50" s="7">
        <f>'ECK 9 Cumul'!E50</f>
        <v>0</v>
      </c>
      <c r="T50" s="7">
        <f t="shared" ref="T50" si="317">IF(S50&gt;1,1,0)</f>
        <v>0</v>
      </c>
      <c r="U50" s="41">
        <f t="shared" si="8"/>
        <v>1</v>
      </c>
      <c r="Y50" s="21"/>
    </row>
    <row r="51" spans="1:25" ht="14.45" x14ac:dyDescent="0.3">
      <c r="A51" s="1" t="str">
        <f>'ECK 9 M1'!A51</f>
        <v>ARIES KART 1</v>
      </c>
      <c r="B51" s="7">
        <f t="shared" si="9"/>
        <v>25</v>
      </c>
      <c r="C51" s="9">
        <f>'ECK 1'!E51</f>
        <v>0</v>
      </c>
      <c r="D51" s="9">
        <f t="shared" si="0"/>
        <v>0</v>
      </c>
      <c r="E51" s="2">
        <f>'ECK 2'!E51</f>
        <v>0</v>
      </c>
      <c r="F51" s="2">
        <f t="shared" si="0"/>
        <v>0</v>
      </c>
      <c r="G51" s="3">
        <f>'ECK 3'!E51</f>
        <v>0</v>
      </c>
      <c r="H51" s="3">
        <f t="shared" ref="H51" si="318">IF(G51&gt;1,1,0)</f>
        <v>0</v>
      </c>
      <c r="I51" s="4">
        <f>'ECK 4'!E51</f>
        <v>25</v>
      </c>
      <c r="J51" s="4">
        <f t="shared" ref="J51" si="319">IF(I51&gt;1,1,0)</f>
        <v>1</v>
      </c>
      <c r="K51" s="5">
        <f>'ECK 5'!E51</f>
        <v>0</v>
      </c>
      <c r="L51" s="5">
        <f t="shared" ref="L51" si="320">IF(K51&gt;1,1,0)</f>
        <v>0</v>
      </c>
      <c r="M51" s="6">
        <f>'ECK 6'!E51</f>
        <v>0</v>
      </c>
      <c r="N51" s="6">
        <f t="shared" ref="N51" si="321">IF(M51&gt;1,1,0)</f>
        <v>0</v>
      </c>
      <c r="O51" s="4">
        <f>'ECK 7'!E51</f>
        <v>0</v>
      </c>
      <c r="P51" s="4">
        <f t="shared" ref="P51" si="322">IF(O51&gt;1,1,0)</f>
        <v>0</v>
      </c>
      <c r="Q51" s="6">
        <f>'ECK 8'!E51</f>
        <v>0</v>
      </c>
      <c r="R51" s="6">
        <f t="shared" ref="R51" si="323">IF(Q51&gt;1,1,0)</f>
        <v>0</v>
      </c>
      <c r="S51" s="7">
        <f>'ECK 9 Cumul'!E51</f>
        <v>0</v>
      </c>
      <c r="T51" s="7">
        <f t="shared" ref="T51" si="324">IF(S51&gt;1,1,0)</f>
        <v>0</v>
      </c>
      <c r="U51" s="41">
        <f t="shared" si="8"/>
        <v>1</v>
      </c>
      <c r="Y51" s="21"/>
    </row>
    <row r="52" spans="1:25" ht="14.45" x14ac:dyDescent="0.3">
      <c r="A52" s="1" t="str">
        <f>'ECK 9 M1'!A52</f>
        <v>LES GORDINIS</v>
      </c>
      <c r="B52" s="7">
        <f t="shared" si="9"/>
        <v>24</v>
      </c>
      <c r="C52" s="9">
        <f>'ECK 1'!E52</f>
        <v>0</v>
      </c>
      <c r="D52" s="9">
        <f t="shared" si="0"/>
        <v>0</v>
      </c>
      <c r="E52" s="2">
        <f>'ECK 2'!E52</f>
        <v>0</v>
      </c>
      <c r="F52" s="2">
        <f t="shared" si="0"/>
        <v>0</v>
      </c>
      <c r="G52" s="3">
        <f>'ECK 3'!E52</f>
        <v>0</v>
      </c>
      <c r="H52" s="3">
        <f t="shared" ref="H52" si="325">IF(G52&gt;1,1,0)</f>
        <v>0</v>
      </c>
      <c r="I52" s="4">
        <f>'ECK 4'!E52</f>
        <v>24</v>
      </c>
      <c r="J52" s="4">
        <f t="shared" ref="J52" si="326">IF(I52&gt;1,1,0)</f>
        <v>1</v>
      </c>
      <c r="K52" s="5">
        <f>'ECK 5'!E52</f>
        <v>0</v>
      </c>
      <c r="L52" s="5">
        <f t="shared" ref="L52" si="327">IF(K52&gt;1,1,0)</f>
        <v>0</v>
      </c>
      <c r="M52" s="6">
        <f>'ECK 6'!E52</f>
        <v>0</v>
      </c>
      <c r="N52" s="6">
        <f t="shared" ref="N52" si="328">IF(M52&gt;1,1,0)</f>
        <v>0</v>
      </c>
      <c r="O52" s="4">
        <f>'ECK 7'!E52</f>
        <v>0</v>
      </c>
      <c r="P52" s="4">
        <f t="shared" ref="P52" si="329">IF(O52&gt;1,1,0)</f>
        <v>0</v>
      </c>
      <c r="Q52" s="6">
        <f>'ECK 8'!E52</f>
        <v>0</v>
      </c>
      <c r="R52" s="6">
        <f t="shared" ref="R52" si="330">IF(Q52&gt;1,1,0)</f>
        <v>0</v>
      </c>
      <c r="S52" s="7">
        <f>'ECK 9 Cumul'!E52</f>
        <v>0</v>
      </c>
      <c r="T52" s="7">
        <f t="shared" ref="T52" si="331">IF(S52&gt;1,1,0)</f>
        <v>0</v>
      </c>
      <c r="U52" s="41">
        <f t="shared" si="8"/>
        <v>1</v>
      </c>
      <c r="Y52" s="21"/>
    </row>
    <row r="53" spans="1:25" ht="14.45" x14ac:dyDescent="0.3">
      <c r="A53" s="1" t="str">
        <f>'ECK 9 M1'!A53</f>
        <v>ARIES KART 3</v>
      </c>
      <c r="B53" s="7">
        <f t="shared" si="9"/>
        <v>20</v>
      </c>
      <c r="C53" s="9">
        <f>'ECK 1'!E53</f>
        <v>0</v>
      </c>
      <c r="D53" s="9">
        <f t="shared" si="0"/>
        <v>0</v>
      </c>
      <c r="E53" s="2">
        <f>'ECK 2'!E53</f>
        <v>0</v>
      </c>
      <c r="F53" s="2">
        <f t="shared" si="0"/>
        <v>0</v>
      </c>
      <c r="G53" s="3">
        <f>'ECK 3'!E53</f>
        <v>0</v>
      </c>
      <c r="H53" s="3">
        <f t="shared" ref="H53" si="332">IF(G53&gt;1,1,0)</f>
        <v>0</v>
      </c>
      <c r="I53" s="4">
        <f>'ECK 4'!E53</f>
        <v>20</v>
      </c>
      <c r="J53" s="4">
        <f t="shared" ref="J53" si="333">IF(I53&gt;1,1,0)</f>
        <v>1</v>
      </c>
      <c r="K53" s="5">
        <f>'ECK 5'!E53</f>
        <v>0</v>
      </c>
      <c r="L53" s="5">
        <f t="shared" ref="L53" si="334">IF(K53&gt;1,1,0)</f>
        <v>0</v>
      </c>
      <c r="M53" s="6">
        <f>'ECK 6'!E53</f>
        <v>0</v>
      </c>
      <c r="N53" s="6">
        <f t="shared" ref="N53" si="335">IF(M53&gt;1,1,0)</f>
        <v>0</v>
      </c>
      <c r="O53" s="4">
        <f>'ECK 7'!E53</f>
        <v>0</v>
      </c>
      <c r="P53" s="4">
        <f t="shared" ref="P53" si="336">IF(O53&gt;1,1,0)</f>
        <v>0</v>
      </c>
      <c r="Q53" s="6">
        <f>'ECK 8'!E53</f>
        <v>0</v>
      </c>
      <c r="R53" s="6">
        <f t="shared" ref="R53" si="337">IF(Q53&gt;1,1,0)</f>
        <v>0</v>
      </c>
      <c r="S53" s="7">
        <f>'ECK 9 Cumul'!E53</f>
        <v>0</v>
      </c>
      <c r="T53" s="7">
        <f t="shared" ref="T53" si="338">IF(S53&gt;1,1,0)</f>
        <v>0</v>
      </c>
      <c r="U53" s="41">
        <f t="shared" si="8"/>
        <v>1</v>
      </c>
      <c r="Y53" s="21"/>
    </row>
    <row r="54" spans="1:25" ht="14.45" x14ac:dyDescent="0.3">
      <c r="A54" s="1" t="str">
        <f>'ECK 9 M1'!A54</f>
        <v>PLP DKR</v>
      </c>
      <c r="B54" s="7">
        <f t="shared" si="9"/>
        <v>19</v>
      </c>
      <c r="C54" s="9">
        <f>'ECK 1'!E54</f>
        <v>0</v>
      </c>
      <c r="D54" s="9">
        <f t="shared" si="0"/>
        <v>0</v>
      </c>
      <c r="E54" s="2">
        <f>'ECK 2'!E54</f>
        <v>0</v>
      </c>
      <c r="F54" s="2">
        <f t="shared" si="0"/>
        <v>0</v>
      </c>
      <c r="G54" s="3">
        <f>'ECK 3'!E54</f>
        <v>0</v>
      </c>
      <c r="H54" s="3">
        <f t="shared" ref="H54" si="339">IF(G54&gt;1,1,0)</f>
        <v>0</v>
      </c>
      <c r="I54" s="4">
        <f>'ECK 4'!E54</f>
        <v>19</v>
      </c>
      <c r="J54" s="4">
        <f t="shared" ref="J54" si="340">IF(I54&gt;1,1,0)</f>
        <v>1</v>
      </c>
      <c r="K54" s="5">
        <f>'ECK 5'!E54</f>
        <v>0</v>
      </c>
      <c r="L54" s="5">
        <f t="shared" ref="L54" si="341">IF(K54&gt;1,1,0)</f>
        <v>0</v>
      </c>
      <c r="M54" s="6">
        <f>'ECK 6'!E54</f>
        <v>0</v>
      </c>
      <c r="N54" s="6">
        <f t="shared" ref="N54" si="342">IF(M54&gt;1,1,0)</f>
        <v>0</v>
      </c>
      <c r="O54" s="4">
        <f>'ECK 7'!E54</f>
        <v>0</v>
      </c>
      <c r="P54" s="4">
        <f t="shared" ref="P54" si="343">IF(O54&gt;1,1,0)</f>
        <v>0</v>
      </c>
      <c r="Q54" s="6">
        <f>'ECK 8'!E54</f>
        <v>0</v>
      </c>
      <c r="R54" s="6">
        <f t="shared" ref="R54" si="344">IF(Q54&gt;1,1,0)</f>
        <v>0</v>
      </c>
      <c r="S54" s="7">
        <f>'ECK 9 Cumul'!E54</f>
        <v>0</v>
      </c>
      <c r="T54" s="7">
        <f t="shared" ref="T54" si="345">IF(S54&gt;1,1,0)</f>
        <v>0</v>
      </c>
      <c r="U54" s="41">
        <f t="shared" si="8"/>
        <v>1</v>
      </c>
      <c r="Y54" s="21"/>
    </row>
    <row r="55" spans="1:25" ht="14.45" x14ac:dyDescent="0.3">
      <c r="A55" s="1" t="str">
        <f>'ECK 9 M1'!A55</f>
        <v>ARIES KART 4</v>
      </c>
      <c r="B55" s="7">
        <f t="shared" si="9"/>
        <v>15</v>
      </c>
      <c r="C55" s="9">
        <f>'ECK 1'!E55</f>
        <v>0</v>
      </c>
      <c r="D55" s="9">
        <f t="shared" si="0"/>
        <v>0</v>
      </c>
      <c r="E55" s="2">
        <f>'ECK 2'!E55</f>
        <v>0</v>
      </c>
      <c r="F55" s="2">
        <f t="shared" si="0"/>
        <v>0</v>
      </c>
      <c r="G55" s="3">
        <f>'ECK 3'!E55</f>
        <v>0</v>
      </c>
      <c r="H55" s="3">
        <f t="shared" ref="H55" si="346">IF(G55&gt;1,1,0)</f>
        <v>0</v>
      </c>
      <c r="I55" s="4">
        <f>'ECK 4'!E55</f>
        <v>15</v>
      </c>
      <c r="J55" s="4">
        <f t="shared" ref="J55" si="347">IF(I55&gt;1,1,0)</f>
        <v>1</v>
      </c>
      <c r="K55" s="5">
        <f>'ECK 5'!E55</f>
        <v>0</v>
      </c>
      <c r="L55" s="5">
        <f t="shared" ref="L55" si="348">IF(K55&gt;1,1,0)</f>
        <v>0</v>
      </c>
      <c r="M55" s="6">
        <f>'ECK 6'!E55</f>
        <v>0</v>
      </c>
      <c r="N55" s="6">
        <f t="shared" ref="N55" si="349">IF(M55&gt;1,1,0)</f>
        <v>0</v>
      </c>
      <c r="O55" s="4">
        <f>'ECK 7'!E55</f>
        <v>0</v>
      </c>
      <c r="P55" s="4">
        <f t="shared" ref="P55" si="350">IF(O55&gt;1,1,0)</f>
        <v>0</v>
      </c>
      <c r="Q55" s="6">
        <f>'ECK 8'!E55</f>
        <v>0</v>
      </c>
      <c r="R55" s="6">
        <f t="shared" ref="R55" si="351">IF(Q55&gt;1,1,0)</f>
        <v>0</v>
      </c>
      <c r="S55" s="7">
        <f>'ECK 9 Cumul'!E55</f>
        <v>0</v>
      </c>
      <c r="T55" s="7">
        <f t="shared" ref="T55" si="352">IF(S55&gt;1,1,0)</f>
        <v>0</v>
      </c>
      <c r="U55" s="41">
        <f t="shared" si="8"/>
        <v>1</v>
      </c>
      <c r="Y55" s="21"/>
    </row>
    <row r="56" spans="1:25" ht="14.45" x14ac:dyDescent="0.3">
      <c r="A56" s="1" t="str">
        <f>'ECK 9 M1'!A56</f>
        <v>ARIES KART 2</v>
      </c>
      <c r="B56" s="7">
        <f t="shared" si="9"/>
        <v>14</v>
      </c>
      <c r="C56" s="9">
        <f>'ECK 1'!E56</f>
        <v>0</v>
      </c>
      <c r="D56" s="9">
        <f t="shared" si="0"/>
        <v>0</v>
      </c>
      <c r="E56" s="2">
        <f>'ECK 2'!E56</f>
        <v>0</v>
      </c>
      <c r="F56" s="2">
        <f t="shared" si="0"/>
        <v>0</v>
      </c>
      <c r="G56" s="3">
        <f>'ECK 3'!E56</f>
        <v>0</v>
      </c>
      <c r="H56" s="3">
        <f t="shared" ref="H56" si="353">IF(G56&gt;1,1,0)</f>
        <v>0</v>
      </c>
      <c r="I56" s="4">
        <f>'ECK 4'!E56</f>
        <v>14</v>
      </c>
      <c r="J56" s="4">
        <f t="shared" ref="J56" si="354">IF(I56&gt;1,1,0)</f>
        <v>1</v>
      </c>
      <c r="K56" s="5">
        <f>'ECK 5'!E56</f>
        <v>0</v>
      </c>
      <c r="L56" s="5">
        <f t="shared" ref="L56" si="355">IF(K56&gt;1,1,0)</f>
        <v>0</v>
      </c>
      <c r="M56" s="6">
        <f>'ECK 6'!E56</f>
        <v>0</v>
      </c>
      <c r="N56" s="6">
        <f t="shared" ref="N56" si="356">IF(M56&gt;1,1,0)</f>
        <v>0</v>
      </c>
      <c r="O56" s="4">
        <f>'ECK 7'!E56</f>
        <v>0</v>
      </c>
      <c r="P56" s="4">
        <f t="shared" ref="P56" si="357">IF(O56&gt;1,1,0)</f>
        <v>0</v>
      </c>
      <c r="Q56" s="6">
        <f>'ECK 8'!E56</f>
        <v>0</v>
      </c>
      <c r="R56" s="6">
        <f t="shared" ref="R56" si="358">IF(Q56&gt;1,1,0)</f>
        <v>0</v>
      </c>
      <c r="S56" s="7">
        <f>'ECK 9 Cumul'!E56</f>
        <v>0</v>
      </c>
      <c r="T56" s="7">
        <f t="shared" ref="T56" si="359">IF(S56&gt;1,1,0)</f>
        <v>0</v>
      </c>
      <c r="U56" s="41">
        <f t="shared" si="8"/>
        <v>1</v>
      </c>
      <c r="Y56" s="21"/>
    </row>
    <row r="57" spans="1:25" ht="14.45" x14ac:dyDescent="0.3">
      <c r="A57" s="1" t="str">
        <f>'ECK 9 M1'!A57</f>
        <v>ARIES KART 5</v>
      </c>
      <c r="B57" s="7">
        <f t="shared" si="9"/>
        <v>15</v>
      </c>
      <c r="C57" s="9">
        <f>'ECK 1'!E57</f>
        <v>0</v>
      </c>
      <c r="D57" s="9">
        <f t="shared" si="0"/>
        <v>0</v>
      </c>
      <c r="E57" s="2">
        <f>'ECK 2'!E57</f>
        <v>0</v>
      </c>
      <c r="F57" s="2">
        <f t="shared" si="0"/>
        <v>0</v>
      </c>
      <c r="G57" s="3">
        <f>'ECK 3'!E57</f>
        <v>0</v>
      </c>
      <c r="H57" s="3">
        <f t="shared" ref="H57" si="360">IF(G57&gt;1,1,0)</f>
        <v>0</v>
      </c>
      <c r="I57" s="4">
        <f>'ECK 4'!E57</f>
        <v>15</v>
      </c>
      <c r="J57" s="4">
        <f t="shared" ref="J57" si="361">IF(I57&gt;1,1,0)</f>
        <v>1</v>
      </c>
      <c r="K57" s="5">
        <f>'ECK 5'!E57</f>
        <v>0</v>
      </c>
      <c r="L57" s="5">
        <f t="shared" ref="L57" si="362">IF(K57&gt;1,1,0)</f>
        <v>0</v>
      </c>
      <c r="M57" s="6">
        <f>'ECK 6'!E57</f>
        <v>0</v>
      </c>
      <c r="N57" s="6">
        <f t="shared" ref="N57" si="363">IF(M57&gt;1,1,0)</f>
        <v>0</v>
      </c>
      <c r="O57" s="4">
        <f>'ECK 7'!E57</f>
        <v>0</v>
      </c>
      <c r="P57" s="4">
        <f t="shared" ref="P57" si="364">IF(O57&gt;1,1,0)</f>
        <v>0</v>
      </c>
      <c r="Q57" s="6">
        <f>'ECK 8'!E57</f>
        <v>0</v>
      </c>
      <c r="R57" s="6">
        <f t="shared" ref="R57" si="365">IF(Q57&gt;1,1,0)</f>
        <v>0</v>
      </c>
      <c r="S57" s="7">
        <f>'ECK 9 Cumul'!E57</f>
        <v>0</v>
      </c>
      <c r="T57" s="7">
        <f t="shared" ref="T57" si="366">IF(S57&gt;1,1,0)</f>
        <v>0</v>
      </c>
      <c r="U57" s="41">
        <f t="shared" si="8"/>
        <v>1</v>
      </c>
      <c r="Y57" s="21"/>
    </row>
    <row r="58" spans="1:25" ht="14.45" x14ac:dyDescent="0.3">
      <c r="A58" s="1" t="str">
        <f>'ECK 9 M1'!A58</f>
        <v>JAUSSAUD EVENTS</v>
      </c>
      <c r="B58" s="7">
        <f t="shared" si="9"/>
        <v>114</v>
      </c>
      <c r="C58" s="9">
        <f>'ECK 1'!E58</f>
        <v>0</v>
      </c>
      <c r="D58" s="9">
        <f t="shared" si="0"/>
        <v>0</v>
      </c>
      <c r="E58" s="2">
        <f>'ECK 2'!E58</f>
        <v>0</v>
      </c>
      <c r="F58" s="2">
        <f t="shared" si="0"/>
        <v>0</v>
      </c>
      <c r="G58" s="3">
        <f>'ECK 3'!E58</f>
        <v>0</v>
      </c>
      <c r="H58" s="3">
        <f t="shared" ref="H58" si="367">IF(G58&gt;1,1,0)</f>
        <v>0</v>
      </c>
      <c r="I58" s="4">
        <f>'ECK 4'!E58</f>
        <v>0</v>
      </c>
      <c r="J58" s="4">
        <f t="shared" ref="J58" si="368">IF(I58&gt;1,1,0)</f>
        <v>0</v>
      </c>
      <c r="K58" s="5">
        <f>'ECK 5'!E58</f>
        <v>26</v>
      </c>
      <c r="L58" s="5">
        <f t="shared" ref="L58" si="369">IF(K58&gt;1,1,0)</f>
        <v>1</v>
      </c>
      <c r="M58" s="6">
        <f>'ECK 6'!E58</f>
        <v>0</v>
      </c>
      <c r="N58" s="6">
        <f t="shared" ref="N58" si="370">IF(M58&gt;1,1,0)</f>
        <v>0</v>
      </c>
      <c r="O58" s="4">
        <f>'ECK 7'!E58</f>
        <v>30</v>
      </c>
      <c r="P58" s="4">
        <f t="shared" ref="P58" si="371">IF(O58&gt;1,1,0)</f>
        <v>1</v>
      </c>
      <c r="Q58" s="6">
        <f>'ECK 8'!E58</f>
        <v>23</v>
      </c>
      <c r="R58" s="6">
        <f t="shared" ref="R58" si="372">IF(Q58&gt;1,1,0)</f>
        <v>1</v>
      </c>
      <c r="S58" s="7">
        <f>'ECK 9 Cumul'!E58</f>
        <v>35</v>
      </c>
      <c r="T58" s="7">
        <f t="shared" ref="T58" si="373">IF(S58&gt;1,1,0)</f>
        <v>1</v>
      </c>
      <c r="U58" s="41">
        <f t="shared" si="8"/>
        <v>4</v>
      </c>
      <c r="Y58" s="21"/>
    </row>
    <row r="59" spans="1:25" ht="14.45" x14ac:dyDescent="0.3">
      <c r="A59" s="1" t="str">
        <f>'ECK 9 M1'!A59</f>
        <v>ASCAN TEAM 2</v>
      </c>
      <c r="B59" s="7">
        <f t="shared" si="9"/>
        <v>24</v>
      </c>
      <c r="C59" s="9">
        <f>'ECK 1'!E59</f>
        <v>0</v>
      </c>
      <c r="D59" s="9">
        <f t="shared" si="0"/>
        <v>0</v>
      </c>
      <c r="E59" s="2">
        <f>'ECK 2'!E59</f>
        <v>0</v>
      </c>
      <c r="F59" s="2">
        <f t="shared" si="0"/>
        <v>0</v>
      </c>
      <c r="G59" s="3">
        <f>'ECK 3'!E59</f>
        <v>0</v>
      </c>
      <c r="H59" s="3">
        <f t="shared" ref="H59" si="374">IF(G59&gt;1,1,0)</f>
        <v>0</v>
      </c>
      <c r="I59" s="4">
        <f>'ECK 4'!E59</f>
        <v>0</v>
      </c>
      <c r="J59" s="4">
        <f t="shared" ref="J59" si="375">IF(I59&gt;1,1,0)</f>
        <v>0</v>
      </c>
      <c r="K59" s="5">
        <f>'ECK 5'!E59</f>
        <v>24</v>
      </c>
      <c r="L59" s="5">
        <f t="shared" ref="L59" si="376">IF(K59&gt;1,1,0)</f>
        <v>1</v>
      </c>
      <c r="M59" s="6">
        <f>'ECK 6'!E59</f>
        <v>0</v>
      </c>
      <c r="N59" s="6">
        <f t="shared" ref="N59" si="377">IF(M59&gt;1,1,0)</f>
        <v>0</v>
      </c>
      <c r="O59" s="4">
        <f>'ECK 7'!E59</f>
        <v>0</v>
      </c>
      <c r="P59" s="4">
        <f t="shared" ref="P59" si="378">IF(O59&gt;1,1,0)</f>
        <v>0</v>
      </c>
      <c r="Q59" s="6">
        <f>'ECK 8'!E59</f>
        <v>0</v>
      </c>
      <c r="R59" s="6">
        <f t="shared" ref="R59" si="379">IF(Q59&gt;1,1,0)</f>
        <v>0</v>
      </c>
      <c r="S59" s="7">
        <f>'ECK 9 Cumul'!E59</f>
        <v>0</v>
      </c>
      <c r="T59" s="7">
        <f t="shared" ref="T59" si="380">IF(S59&gt;1,1,0)</f>
        <v>0</v>
      </c>
      <c r="U59" s="41">
        <f t="shared" si="8"/>
        <v>1</v>
      </c>
      <c r="Y59" s="21"/>
    </row>
    <row r="60" spans="1:25" ht="14.45" x14ac:dyDescent="0.3">
      <c r="A60" s="1" t="str">
        <f>'ECK 9 M1'!A60</f>
        <v xml:space="preserve">ASCAN TEAM </v>
      </c>
      <c r="B60" s="7">
        <f t="shared" si="9"/>
        <v>51</v>
      </c>
      <c r="C60" s="9">
        <f>'ECK 1'!E60</f>
        <v>0</v>
      </c>
      <c r="D60" s="9">
        <f t="shared" si="0"/>
        <v>0</v>
      </c>
      <c r="E60" s="2">
        <f>'ECK 2'!E60</f>
        <v>0</v>
      </c>
      <c r="F60" s="2">
        <f t="shared" si="0"/>
        <v>0</v>
      </c>
      <c r="G60" s="3">
        <f>'ECK 3'!E60</f>
        <v>0</v>
      </c>
      <c r="H60" s="3">
        <f t="shared" ref="H60" si="381">IF(G60&gt;1,1,0)</f>
        <v>0</v>
      </c>
      <c r="I60" s="4">
        <f>'ECK 4'!E60</f>
        <v>0</v>
      </c>
      <c r="J60" s="4">
        <f t="shared" ref="J60" si="382">IF(I60&gt;1,1,0)</f>
        <v>0</v>
      </c>
      <c r="K60" s="5">
        <f>'ECK 5'!E60</f>
        <v>23</v>
      </c>
      <c r="L60" s="5">
        <f t="shared" ref="L60" si="383">IF(K60&gt;1,1,0)</f>
        <v>1</v>
      </c>
      <c r="M60" s="6">
        <f>'ECK 6'!E60</f>
        <v>0</v>
      </c>
      <c r="N60" s="6">
        <f t="shared" ref="N60" si="384">IF(M60&gt;1,1,0)</f>
        <v>0</v>
      </c>
      <c r="O60" s="4">
        <f>'ECK 7'!E60</f>
        <v>0</v>
      </c>
      <c r="P60" s="4">
        <f t="shared" ref="P60" si="385">IF(O60&gt;1,1,0)</f>
        <v>0</v>
      </c>
      <c r="Q60" s="6">
        <f>'ECK 8'!E60</f>
        <v>0</v>
      </c>
      <c r="R60" s="6">
        <f t="shared" ref="R60" si="386">IF(Q60&gt;1,1,0)</f>
        <v>0</v>
      </c>
      <c r="S60" s="7">
        <f>'ECK 9 Cumul'!E60</f>
        <v>28</v>
      </c>
      <c r="T60" s="7">
        <f t="shared" ref="T60" si="387">IF(S60&gt;1,1,0)</f>
        <v>1</v>
      </c>
      <c r="U60" s="41">
        <f t="shared" si="8"/>
        <v>2</v>
      </c>
      <c r="Y60" s="21"/>
    </row>
    <row r="61" spans="1:25" ht="14.45" x14ac:dyDescent="0.3">
      <c r="A61" s="1" t="str">
        <f>'ECK 9 M1'!A61</f>
        <v>MAC BOYS UTAH</v>
      </c>
      <c r="B61" s="7">
        <f t="shared" si="9"/>
        <v>22</v>
      </c>
      <c r="C61" s="9">
        <f>'ECK 1'!E61</f>
        <v>0</v>
      </c>
      <c r="D61" s="9">
        <f t="shared" si="0"/>
        <v>0</v>
      </c>
      <c r="E61" s="2">
        <f>'ECK 2'!E61</f>
        <v>0</v>
      </c>
      <c r="F61" s="2">
        <f t="shared" si="0"/>
        <v>0</v>
      </c>
      <c r="G61" s="3">
        <f>'ECK 3'!E61</f>
        <v>0</v>
      </c>
      <c r="H61" s="3">
        <f t="shared" ref="H61" si="388">IF(G61&gt;1,1,0)</f>
        <v>0</v>
      </c>
      <c r="I61" s="4">
        <f>'ECK 4'!E61</f>
        <v>0</v>
      </c>
      <c r="J61" s="4">
        <f t="shared" ref="J61" si="389">IF(I61&gt;1,1,0)</f>
        <v>0</v>
      </c>
      <c r="K61" s="5">
        <f>'ECK 5'!E61</f>
        <v>22</v>
      </c>
      <c r="L61" s="5">
        <f t="shared" ref="L61" si="390">IF(K61&gt;1,1,0)</f>
        <v>1</v>
      </c>
      <c r="M61" s="6">
        <f>'ECK 6'!E61</f>
        <v>0</v>
      </c>
      <c r="N61" s="6">
        <f t="shared" ref="N61" si="391">IF(M61&gt;1,1,0)</f>
        <v>0</v>
      </c>
      <c r="O61" s="4">
        <f>'ECK 7'!E61</f>
        <v>0</v>
      </c>
      <c r="P61" s="4">
        <f t="shared" ref="P61" si="392">IF(O61&gt;1,1,0)</f>
        <v>0</v>
      </c>
      <c r="Q61" s="6">
        <f>'ECK 8'!E61</f>
        <v>0</v>
      </c>
      <c r="R61" s="6">
        <f t="shared" ref="R61" si="393">IF(Q61&gt;1,1,0)</f>
        <v>0</v>
      </c>
      <c r="S61" s="7">
        <f>'ECK 9 Cumul'!E61</f>
        <v>0</v>
      </c>
      <c r="T61" s="7">
        <f t="shared" ref="T61" si="394">IF(S61&gt;1,1,0)</f>
        <v>0</v>
      </c>
      <c r="U61" s="41">
        <f t="shared" si="8"/>
        <v>1</v>
      </c>
      <c r="Y61" s="21"/>
    </row>
    <row r="62" spans="1:25" ht="14.45" x14ac:dyDescent="0.3">
      <c r="A62" s="1" t="str">
        <f>'ECK 9 M1'!A62</f>
        <v>TTE</v>
      </c>
      <c r="B62" s="7">
        <f t="shared" si="9"/>
        <v>42</v>
      </c>
      <c r="C62" s="9">
        <f>'ECK 1'!E62</f>
        <v>0</v>
      </c>
      <c r="D62" s="9">
        <f t="shared" si="0"/>
        <v>0</v>
      </c>
      <c r="E62" s="2">
        <f>'ECK 2'!E62</f>
        <v>0</v>
      </c>
      <c r="F62" s="2">
        <f t="shared" si="0"/>
        <v>0</v>
      </c>
      <c r="G62" s="3">
        <f>'ECK 3'!E62</f>
        <v>0</v>
      </c>
      <c r="H62" s="3">
        <f t="shared" ref="H62" si="395">IF(G62&gt;1,1,0)</f>
        <v>0</v>
      </c>
      <c r="I62" s="4">
        <f>'ECK 4'!E62</f>
        <v>0</v>
      </c>
      <c r="J62" s="4">
        <f t="shared" ref="J62" si="396">IF(I62&gt;1,1,0)</f>
        <v>0</v>
      </c>
      <c r="K62" s="5">
        <f>'ECK 5'!E62</f>
        <v>20</v>
      </c>
      <c r="L62" s="5">
        <f t="shared" ref="L62" si="397">IF(K62&gt;1,1,0)</f>
        <v>1</v>
      </c>
      <c r="M62" s="6">
        <f>'ECK 6'!E62</f>
        <v>17</v>
      </c>
      <c r="N62" s="6">
        <f t="shared" ref="N62" si="398">IF(M62&gt;1,1,0)</f>
        <v>1</v>
      </c>
      <c r="O62" s="4">
        <f>'ECK 7'!E62</f>
        <v>5</v>
      </c>
      <c r="P62" s="4">
        <f t="shared" ref="P62" si="399">IF(O62&gt;1,1,0)</f>
        <v>1</v>
      </c>
      <c r="Q62" s="6">
        <f>'ECK 8'!E62</f>
        <v>0</v>
      </c>
      <c r="R62" s="6">
        <f t="shared" ref="R62" si="400">IF(Q62&gt;1,1,0)</f>
        <v>0</v>
      </c>
      <c r="S62" s="7">
        <f>'ECK 9 Cumul'!E62</f>
        <v>0</v>
      </c>
      <c r="T62" s="7">
        <f t="shared" ref="T62" si="401">IF(S62&gt;1,1,0)</f>
        <v>0</v>
      </c>
      <c r="U62" s="41">
        <f t="shared" si="8"/>
        <v>3</v>
      </c>
      <c r="Y62" s="21"/>
    </row>
    <row r="63" spans="1:25" ht="14.45" x14ac:dyDescent="0.3">
      <c r="A63" s="1" t="str">
        <f>'ECK 9 M1'!A63</f>
        <v>MAC GIRLS UTAH</v>
      </c>
      <c r="B63" s="7">
        <f t="shared" si="9"/>
        <v>19</v>
      </c>
      <c r="C63" s="9">
        <f>'ECK 1'!E63</f>
        <v>0</v>
      </c>
      <c r="D63" s="9">
        <f t="shared" si="0"/>
        <v>0</v>
      </c>
      <c r="E63" s="2">
        <f>'ECK 2'!E63</f>
        <v>0</v>
      </c>
      <c r="F63" s="2">
        <f t="shared" si="0"/>
        <v>0</v>
      </c>
      <c r="G63" s="3">
        <f>'ECK 3'!E63</f>
        <v>0</v>
      </c>
      <c r="H63" s="3">
        <f t="shared" ref="H63" si="402">IF(G63&gt;1,1,0)</f>
        <v>0</v>
      </c>
      <c r="I63" s="4">
        <f>'ECK 4'!E63</f>
        <v>0</v>
      </c>
      <c r="J63" s="4">
        <f t="shared" ref="J63" si="403">IF(I63&gt;1,1,0)</f>
        <v>0</v>
      </c>
      <c r="K63" s="5">
        <f>'ECK 5'!E63</f>
        <v>19</v>
      </c>
      <c r="L63" s="5">
        <f t="shared" ref="L63" si="404">IF(K63&gt;1,1,0)</f>
        <v>1</v>
      </c>
      <c r="M63" s="6">
        <f>'ECK 6'!E63</f>
        <v>0</v>
      </c>
      <c r="N63" s="6">
        <f t="shared" ref="N63" si="405">IF(M63&gt;1,1,0)</f>
        <v>0</v>
      </c>
      <c r="O63" s="4">
        <f>'ECK 7'!E63</f>
        <v>0</v>
      </c>
      <c r="P63" s="4">
        <f t="shared" ref="P63" si="406">IF(O63&gt;1,1,0)</f>
        <v>0</v>
      </c>
      <c r="Q63" s="6">
        <f>'ECK 8'!E63</f>
        <v>0</v>
      </c>
      <c r="R63" s="6">
        <f t="shared" ref="R63" si="407">IF(Q63&gt;1,1,0)</f>
        <v>0</v>
      </c>
      <c r="S63" s="7">
        <f>'ECK 9 Cumul'!E63</f>
        <v>0</v>
      </c>
      <c r="T63" s="7">
        <f t="shared" ref="T63" si="408">IF(S63&gt;1,1,0)</f>
        <v>0</v>
      </c>
      <c r="U63" s="41">
        <f t="shared" si="8"/>
        <v>1</v>
      </c>
      <c r="Y63" s="21"/>
    </row>
    <row r="64" spans="1:25" ht="14.45" x14ac:dyDescent="0.3">
      <c r="A64" s="1" t="str">
        <f>'ECK 9 M1'!A64</f>
        <v>ET KARTET VOUS</v>
      </c>
      <c r="B64" s="7">
        <f t="shared" si="9"/>
        <v>66</v>
      </c>
      <c r="C64" s="9">
        <f>'ECK 1'!E64</f>
        <v>0</v>
      </c>
      <c r="D64" s="9">
        <f t="shared" si="0"/>
        <v>0</v>
      </c>
      <c r="E64" s="2">
        <f>'ECK 2'!E64</f>
        <v>0</v>
      </c>
      <c r="F64" s="2">
        <f t="shared" si="0"/>
        <v>0</v>
      </c>
      <c r="G64" s="3">
        <f>'ECK 3'!E64</f>
        <v>0</v>
      </c>
      <c r="H64" s="3">
        <f t="shared" ref="H64" si="409">IF(G64&gt;1,1,0)</f>
        <v>0</v>
      </c>
      <c r="I64" s="4">
        <f>'ECK 4'!E64</f>
        <v>0</v>
      </c>
      <c r="J64" s="4">
        <f t="shared" ref="J64" si="410">IF(I64&gt;1,1,0)</f>
        <v>0</v>
      </c>
      <c r="K64" s="5">
        <f>'ECK 5'!E64</f>
        <v>0</v>
      </c>
      <c r="L64" s="5">
        <f t="shared" ref="L64" si="411">IF(K64&gt;1,1,0)</f>
        <v>0</v>
      </c>
      <c r="M64" s="6">
        <f>'ECK 6'!E64</f>
        <v>37</v>
      </c>
      <c r="N64" s="6">
        <f t="shared" ref="N64" si="412">IF(M64&gt;1,1,0)</f>
        <v>1</v>
      </c>
      <c r="O64" s="4">
        <f>'ECK 7'!E64</f>
        <v>0</v>
      </c>
      <c r="P64" s="4">
        <f t="shared" ref="P64" si="413">IF(O64&gt;1,1,0)</f>
        <v>0</v>
      </c>
      <c r="Q64" s="6">
        <f>'ECK 8'!E64</f>
        <v>29</v>
      </c>
      <c r="R64" s="6">
        <f t="shared" ref="R64" si="414">IF(Q64&gt;1,1,0)</f>
        <v>1</v>
      </c>
      <c r="S64" s="7">
        <f>'ECK 9 Cumul'!E64</f>
        <v>0</v>
      </c>
      <c r="T64" s="7">
        <f t="shared" ref="T64" si="415">IF(S64&gt;1,1,0)</f>
        <v>0</v>
      </c>
      <c r="U64" s="41">
        <f t="shared" si="8"/>
        <v>2</v>
      </c>
      <c r="Y64" s="21"/>
    </row>
    <row r="65" spans="1:25" ht="14.45" x14ac:dyDescent="0.3">
      <c r="A65" s="1" t="str">
        <f>'ECK 9 M1'!A65</f>
        <v>LNS COMPETITION</v>
      </c>
      <c r="B65" s="7">
        <f t="shared" si="9"/>
        <v>33</v>
      </c>
      <c r="C65" s="9">
        <f>'ECK 1'!E65</f>
        <v>0</v>
      </c>
      <c r="D65" s="9">
        <f t="shared" si="0"/>
        <v>0</v>
      </c>
      <c r="E65" s="2">
        <f>'ECK 2'!E65</f>
        <v>0</v>
      </c>
      <c r="F65" s="2">
        <f t="shared" si="0"/>
        <v>0</v>
      </c>
      <c r="G65" s="3">
        <f>'ECK 3'!E65</f>
        <v>0</v>
      </c>
      <c r="H65" s="3">
        <f t="shared" ref="H65" si="416">IF(G65&gt;1,1,0)</f>
        <v>0</v>
      </c>
      <c r="I65" s="4">
        <f>'ECK 4'!E65</f>
        <v>0</v>
      </c>
      <c r="J65" s="4">
        <f t="shared" ref="J65" si="417">IF(I65&gt;1,1,0)</f>
        <v>0</v>
      </c>
      <c r="K65" s="5">
        <f>'ECK 5'!E65</f>
        <v>0</v>
      </c>
      <c r="L65" s="5">
        <f t="shared" ref="L65" si="418">IF(K65&gt;1,1,0)</f>
        <v>0</v>
      </c>
      <c r="M65" s="6">
        <f>'ECK 6'!E65</f>
        <v>33</v>
      </c>
      <c r="N65" s="6">
        <f t="shared" ref="N65" si="419">IF(M65&gt;1,1,0)</f>
        <v>1</v>
      </c>
      <c r="O65" s="4">
        <f>'ECK 7'!E65</f>
        <v>0</v>
      </c>
      <c r="P65" s="4">
        <f t="shared" ref="P65" si="420">IF(O65&gt;1,1,0)</f>
        <v>0</v>
      </c>
      <c r="Q65" s="6">
        <f>'ECK 8'!E65</f>
        <v>0</v>
      </c>
      <c r="R65" s="6">
        <f t="shared" ref="R65" si="421">IF(Q65&gt;1,1,0)</f>
        <v>0</v>
      </c>
      <c r="S65" s="7">
        <f>'ECK 9 Cumul'!E65</f>
        <v>0</v>
      </c>
      <c r="T65" s="7">
        <f t="shared" ref="T65" si="422">IF(S65&gt;1,1,0)</f>
        <v>0</v>
      </c>
      <c r="U65" s="41">
        <f t="shared" si="8"/>
        <v>1</v>
      </c>
      <c r="Y65" s="21"/>
    </row>
    <row r="66" spans="1:25" ht="14.45" x14ac:dyDescent="0.3">
      <c r="A66" s="1" t="str">
        <f>'ECK 9 M1'!A66</f>
        <v>MAD DOG RACING</v>
      </c>
      <c r="B66" s="7">
        <f t="shared" si="9"/>
        <v>27</v>
      </c>
      <c r="C66" s="9">
        <f>'ECK 1'!E66</f>
        <v>0</v>
      </c>
      <c r="D66" s="9">
        <f t="shared" si="0"/>
        <v>0</v>
      </c>
      <c r="E66" s="2">
        <f>'ECK 2'!E66</f>
        <v>0</v>
      </c>
      <c r="F66" s="2">
        <f t="shared" si="0"/>
        <v>0</v>
      </c>
      <c r="G66" s="3">
        <f>'ECK 3'!E66</f>
        <v>0</v>
      </c>
      <c r="H66" s="3">
        <f t="shared" ref="H66" si="423">IF(G66&gt;1,1,0)</f>
        <v>0</v>
      </c>
      <c r="I66" s="4">
        <f>'ECK 4'!E66</f>
        <v>0</v>
      </c>
      <c r="J66" s="4">
        <f t="shared" ref="J66" si="424">IF(I66&gt;1,1,0)</f>
        <v>0</v>
      </c>
      <c r="K66" s="5">
        <f>'ECK 5'!E66</f>
        <v>0</v>
      </c>
      <c r="L66" s="5">
        <f t="shared" ref="L66" si="425">IF(K66&gt;1,1,0)</f>
        <v>0</v>
      </c>
      <c r="M66" s="6">
        <f>'ECK 6'!E66</f>
        <v>27</v>
      </c>
      <c r="N66" s="6">
        <f t="shared" ref="N66" si="426">IF(M66&gt;1,1,0)</f>
        <v>1</v>
      </c>
      <c r="O66" s="4">
        <f>'ECK 7'!E66</f>
        <v>0</v>
      </c>
      <c r="P66" s="4">
        <f t="shared" ref="P66" si="427">IF(O66&gt;1,1,0)</f>
        <v>0</v>
      </c>
      <c r="Q66" s="6">
        <f>'ECK 8'!E66</f>
        <v>0</v>
      </c>
      <c r="R66" s="6">
        <f t="shared" ref="R66" si="428">IF(Q66&gt;1,1,0)</f>
        <v>0</v>
      </c>
      <c r="S66" s="7">
        <f>'ECK 9 Cumul'!E66</f>
        <v>0</v>
      </c>
      <c r="T66" s="7">
        <f t="shared" ref="T66" si="429">IF(S66&gt;1,1,0)</f>
        <v>0</v>
      </c>
      <c r="U66" s="41">
        <f t="shared" si="8"/>
        <v>1</v>
      </c>
      <c r="Y66" s="21"/>
    </row>
    <row r="67" spans="1:25" ht="14.45" x14ac:dyDescent="0.3">
      <c r="A67" s="1" t="str">
        <f>'ECK 9 M1'!A67</f>
        <v>PIF PAF</v>
      </c>
      <c r="B67" s="7">
        <f t="shared" si="9"/>
        <v>25</v>
      </c>
      <c r="C67" s="9">
        <f>'ECK 1'!E67</f>
        <v>0</v>
      </c>
      <c r="D67" s="9">
        <f t="shared" si="0"/>
        <v>0</v>
      </c>
      <c r="E67" s="2">
        <f>'ECK 2'!E67</f>
        <v>0</v>
      </c>
      <c r="F67" s="2">
        <f t="shared" si="0"/>
        <v>0</v>
      </c>
      <c r="G67" s="3">
        <f>'ECK 3'!E67</f>
        <v>0</v>
      </c>
      <c r="H67" s="3">
        <f t="shared" ref="H67" si="430">IF(G67&gt;1,1,0)</f>
        <v>0</v>
      </c>
      <c r="I67" s="4">
        <f>'ECK 4'!E67</f>
        <v>0</v>
      </c>
      <c r="J67" s="4">
        <f t="shared" ref="J67" si="431">IF(I67&gt;1,1,0)</f>
        <v>0</v>
      </c>
      <c r="K67" s="5">
        <f>'ECK 5'!E67</f>
        <v>0</v>
      </c>
      <c r="L67" s="5">
        <f t="shared" ref="L67" si="432">IF(K67&gt;1,1,0)</f>
        <v>0</v>
      </c>
      <c r="M67" s="6">
        <f>'ECK 6'!E67</f>
        <v>25</v>
      </c>
      <c r="N67" s="6">
        <f t="shared" ref="N67" si="433">IF(M67&gt;1,1,0)</f>
        <v>1</v>
      </c>
      <c r="O67" s="4">
        <f>'ECK 7'!E67</f>
        <v>0</v>
      </c>
      <c r="P67" s="4">
        <f t="shared" ref="P67" si="434">IF(O67&gt;1,1,0)</f>
        <v>0</v>
      </c>
      <c r="Q67" s="6">
        <f>'ECK 8'!E67</f>
        <v>0</v>
      </c>
      <c r="R67" s="6">
        <f t="shared" ref="R67" si="435">IF(Q67&gt;1,1,0)</f>
        <v>0</v>
      </c>
      <c r="S67" s="7">
        <f>'ECK 9 Cumul'!E67</f>
        <v>0</v>
      </c>
      <c r="T67" s="7">
        <f t="shared" ref="T67" si="436">IF(S67&gt;1,1,0)</f>
        <v>0</v>
      </c>
      <c r="U67" s="41">
        <f t="shared" si="8"/>
        <v>1</v>
      </c>
      <c r="Y67" s="21"/>
    </row>
    <row r="68" spans="1:25" ht="14.45" x14ac:dyDescent="0.3">
      <c r="A68" s="1" t="str">
        <f>'ECK 9 M1'!A68</f>
        <v>XMEN</v>
      </c>
      <c r="B68" s="7">
        <f t="shared" si="9"/>
        <v>23</v>
      </c>
      <c r="C68" s="9">
        <f>'ECK 1'!E68</f>
        <v>0</v>
      </c>
      <c r="D68" s="9">
        <f t="shared" si="0"/>
        <v>0</v>
      </c>
      <c r="E68" s="2">
        <f>'ECK 2'!E68</f>
        <v>0</v>
      </c>
      <c r="F68" s="2">
        <f t="shared" si="0"/>
        <v>0</v>
      </c>
      <c r="G68" s="3">
        <f>'ECK 3'!E68</f>
        <v>0</v>
      </c>
      <c r="H68" s="3">
        <f t="shared" ref="H68" si="437">IF(G68&gt;1,1,0)</f>
        <v>0</v>
      </c>
      <c r="I68" s="4">
        <f>'ECK 4'!E68</f>
        <v>0</v>
      </c>
      <c r="J68" s="4">
        <f t="shared" ref="J68" si="438">IF(I68&gt;1,1,0)</f>
        <v>0</v>
      </c>
      <c r="K68" s="5">
        <f>'ECK 5'!E68</f>
        <v>0</v>
      </c>
      <c r="L68" s="5">
        <f t="shared" ref="L68" si="439">IF(K68&gt;1,1,0)</f>
        <v>0</v>
      </c>
      <c r="M68" s="6">
        <f>'ECK 6'!E68</f>
        <v>23</v>
      </c>
      <c r="N68" s="6">
        <f t="shared" ref="N68" si="440">IF(M68&gt;1,1,0)</f>
        <v>1</v>
      </c>
      <c r="O68" s="4">
        <f>'ECK 7'!E68</f>
        <v>0</v>
      </c>
      <c r="P68" s="4">
        <f t="shared" ref="P68" si="441">IF(O68&gt;1,1,0)</f>
        <v>0</v>
      </c>
      <c r="Q68" s="6">
        <f>'ECK 8'!E68</f>
        <v>0</v>
      </c>
      <c r="R68" s="6">
        <f t="shared" ref="R68" si="442">IF(Q68&gt;1,1,0)</f>
        <v>0</v>
      </c>
      <c r="S68" s="7">
        <f>'ECK 9 Cumul'!E68</f>
        <v>0</v>
      </c>
      <c r="T68" s="7">
        <f t="shared" ref="T68" si="443">IF(S68&gt;1,1,0)</f>
        <v>0</v>
      </c>
      <c r="U68" s="41">
        <f t="shared" si="8"/>
        <v>1</v>
      </c>
      <c r="Y68" s="21"/>
    </row>
    <row r="69" spans="1:25" ht="14.45" x14ac:dyDescent="0.3">
      <c r="A69" s="1" t="str">
        <f>'ECK 9 M1'!A69</f>
        <v>BG RACING</v>
      </c>
      <c r="B69" s="7">
        <f t="shared" si="9"/>
        <v>136</v>
      </c>
      <c r="C69" s="9">
        <f>'ECK 1'!E69</f>
        <v>0</v>
      </c>
      <c r="D69" s="9">
        <f t="shared" si="0"/>
        <v>0</v>
      </c>
      <c r="E69" s="2">
        <f>'ECK 2'!E69</f>
        <v>0</v>
      </c>
      <c r="F69" s="2">
        <f t="shared" si="0"/>
        <v>0</v>
      </c>
      <c r="G69" s="3">
        <f>'ECK 3'!E69</f>
        <v>0</v>
      </c>
      <c r="H69" s="3">
        <f t="shared" ref="H69" si="444">IF(G69&gt;1,1,0)</f>
        <v>0</v>
      </c>
      <c r="I69" s="4">
        <f>'ECK 4'!E69</f>
        <v>0</v>
      </c>
      <c r="J69" s="4">
        <f t="shared" ref="J69" si="445">IF(I69&gt;1,1,0)</f>
        <v>0</v>
      </c>
      <c r="K69" s="5">
        <f>'ECK 5'!E69</f>
        <v>0</v>
      </c>
      <c r="L69" s="5">
        <f t="shared" ref="L69" si="446">IF(K69&gt;1,1,0)</f>
        <v>0</v>
      </c>
      <c r="M69" s="6">
        <f>'ECK 6'!E69</f>
        <v>22</v>
      </c>
      <c r="N69" s="6">
        <f t="shared" ref="N69" si="447">IF(M69&gt;1,1,0)</f>
        <v>1</v>
      </c>
      <c r="O69" s="4">
        <f>'ECK 7'!E69</f>
        <v>9</v>
      </c>
      <c r="P69" s="4">
        <f t="shared" ref="P69" si="448">IF(O69&gt;1,1,0)</f>
        <v>1</v>
      </c>
      <c r="Q69" s="6">
        <f>'ECK 8'!E69</f>
        <v>31</v>
      </c>
      <c r="R69" s="6">
        <f t="shared" ref="R69" si="449">IF(Q69&gt;1,1,0)</f>
        <v>1</v>
      </c>
      <c r="S69" s="7">
        <f>'ECK 9 Cumul'!E69</f>
        <v>74</v>
      </c>
      <c r="T69" s="7">
        <f t="shared" ref="T69" si="450">IF(S69&gt;1,1,0)</f>
        <v>1</v>
      </c>
      <c r="U69" s="41">
        <f t="shared" si="8"/>
        <v>4</v>
      </c>
      <c r="Y69" s="21"/>
    </row>
    <row r="70" spans="1:25" ht="14.45" x14ac:dyDescent="0.3">
      <c r="A70" s="1" t="str">
        <f>'ECK 9 M1'!A70</f>
        <v>LES DERNIERS</v>
      </c>
      <c r="B70" s="7">
        <f t="shared" si="9"/>
        <v>20</v>
      </c>
      <c r="C70" s="9">
        <f>'ECK 1'!E70</f>
        <v>0</v>
      </c>
      <c r="D70" s="9">
        <f t="shared" ref="D70:F114" si="451">IF(C70&gt;1,1,0)</f>
        <v>0</v>
      </c>
      <c r="E70" s="2">
        <f>'ECK 2'!E70</f>
        <v>0</v>
      </c>
      <c r="F70" s="2">
        <f t="shared" si="451"/>
        <v>0</v>
      </c>
      <c r="G70" s="3">
        <f>'ECK 3'!E70</f>
        <v>0</v>
      </c>
      <c r="H70" s="3">
        <f t="shared" ref="H70" si="452">IF(G70&gt;1,1,0)</f>
        <v>0</v>
      </c>
      <c r="I70" s="4">
        <f>'ECK 4'!E70</f>
        <v>0</v>
      </c>
      <c r="J70" s="4">
        <f t="shared" ref="J70" si="453">IF(I70&gt;1,1,0)</f>
        <v>0</v>
      </c>
      <c r="K70" s="5">
        <f>'ECK 5'!E70</f>
        <v>0</v>
      </c>
      <c r="L70" s="5">
        <f t="shared" ref="L70" si="454">IF(K70&gt;1,1,0)</f>
        <v>0</v>
      </c>
      <c r="M70" s="6">
        <f>'ECK 6'!E70</f>
        <v>20</v>
      </c>
      <c r="N70" s="6">
        <f t="shared" ref="N70" si="455">IF(M70&gt;1,1,0)</f>
        <v>1</v>
      </c>
      <c r="O70" s="4">
        <f>'ECK 7'!E70</f>
        <v>0</v>
      </c>
      <c r="P70" s="4">
        <f t="shared" ref="P70" si="456">IF(O70&gt;1,1,0)</f>
        <v>0</v>
      </c>
      <c r="Q70" s="6">
        <f>'ECK 8'!E70</f>
        <v>0</v>
      </c>
      <c r="R70" s="6">
        <f t="shared" ref="R70" si="457">IF(Q70&gt;1,1,0)</f>
        <v>0</v>
      </c>
      <c r="S70" s="7">
        <f>'ECK 9 Cumul'!E70</f>
        <v>0</v>
      </c>
      <c r="T70" s="7">
        <f t="shared" ref="T70" si="458">IF(S70&gt;1,1,0)</f>
        <v>0</v>
      </c>
      <c r="U70" s="41">
        <f t="shared" ref="U70:U114" si="459">T70+R70+P70+N70+L70+J70+H70+F70+D70</f>
        <v>1</v>
      </c>
      <c r="Y70" s="21"/>
    </row>
    <row r="71" spans="1:25" ht="14.45" x14ac:dyDescent="0.3">
      <c r="A71" s="1" t="str">
        <f>'ECK 9 M1'!A71</f>
        <v>RED LAMA</v>
      </c>
      <c r="B71" s="7">
        <f t="shared" ref="B71:B114" si="460">C71+E71+G71+I71+K71+M71+O71+Q71+S71</f>
        <v>19</v>
      </c>
      <c r="C71" s="9">
        <f>'ECK 1'!E71</f>
        <v>0</v>
      </c>
      <c r="D71" s="9">
        <f t="shared" si="451"/>
        <v>0</v>
      </c>
      <c r="E71" s="2">
        <f>'ECK 2'!E71</f>
        <v>0</v>
      </c>
      <c r="F71" s="2">
        <f t="shared" si="451"/>
        <v>0</v>
      </c>
      <c r="G71" s="3">
        <f>'ECK 3'!E71</f>
        <v>0</v>
      </c>
      <c r="H71" s="3">
        <f t="shared" ref="H71" si="461">IF(G71&gt;1,1,0)</f>
        <v>0</v>
      </c>
      <c r="I71" s="4">
        <f>'ECK 4'!E71</f>
        <v>0</v>
      </c>
      <c r="J71" s="4">
        <f t="shared" ref="J71" si="462">IF(I71&gt;1,1,0)</f>
        <v>0</v>
      </c>
      <c r="K71" s="5">
        <f>'ECK 5'!E71</f>
        <v>0</v>
      </c>
      <c r="L71" s="5">
        <f t="shared" ref="L71" si="463">IF(K71&gt;1,1,0)</f>
        <v>0</v>
      </c>
      <c r="M71" s="6">
        <f>'ECK 6'!E71</f>
        <v>19</v>
      </c>
      <c r="N71" s="6">
        <f t="shared" ref="N71" si="464">IF(M71&gt;1,1,0)</f>
        <v>1</v>
      </c>
      <c r="O71" s="4">
        <f>'ECK 7'!E71</f>
        <v>0</v>
      </c>
      <c r="P71" s="4">
        <f t="shared" ref="P71" si="465">IF(O71&gt;1,1,0)</f>
        <v>0</v>
      </c>
      <c r="Q71" s="6">
        <f>'ECK 8'!E71</f>
        <v>0</v>
      </c>
      <c r="R71" s="6">
        <f t="shared" ref="R71" si="466">IF(Q71&gt;1,1,0)</f>
        <v>0</v>
      </c>
      <c r="S71" s="7">
        <f>'ECK 9 Cumul'!E71</f>
        <v>0</v>
      </c>
      <c r="T71" s="7">
        <f t="shared" ref="T71" si="467">IF(S71&gt;1,1,0)</f>
        <v>0</v>
      </c>
      <c r="U71" s="41">
        <f t="shared" si="459"/>
        <v>1</v>
      </c>
      <c r="Y71" s="21"/>
    </row>
    <row r="72" spans="1:25" ht="14.45" x14ac:dyDescent="0.3">
      <c r="A72" s="1" t="str">
        <f>'ECK 9 M1'!A72</f>
        <v>C2D2</v>
      </c>
      <c r="B72" s="7">
        <f t="shared" si="460"/>
        <v>18</v>
      </c>
      <c r="C72" s="9">
        <f>'ECK 1'!E72</f>
        <v>0</v>
      </c>
      <c r="D72" s="9">
        <f t="shared" si="451"/>
        <v>0</v>
      </c>
      <c r="E72" s="2">
        <f>'ECK 2'!E72</f>
        <v>0</v>
      </c>
      <c r="F72" s="2">
        <f t="shared" si="451"/>
        <v>0</v>
      </c>
      <c r="G72" s="3">
        <f>'ECK 3'!E72</f>
        <v>0</v>
      </c>
      <c r="H72" s="3">
        <f t="shared" ref="H72" si="468">IF(G72&gt;1,1,0)</f>
        <v>0</v>
      </c>
      <c r="I72" s="4">
        <f>'ECK 4'!E72</f>
        <v>0</v>
      </c>
      <c r="J72" s="4">
        <f t="shared" ref="J72" si="469">IF(I72&gt;1,1,0)</f>
        <v>0</v>
      </c>
      <c r="K72" s="5">
        <f>'ECK 5'!E72</f>
        <v>0</v>
      </c>
      <c r="L72" s="5">
        <f t="shared" ref="L72" si="470">IF(K72&gt;1,1,0)</f>
        <v>0</v>
      </c>
      <c r="M72" s="6">
        <f>'ECK 6'!E72</f>
        <v>18</v>
      </c>
      <c r="N72" s="6">
        <f t="shared" ref="N72" si="471">IF(M72&gt;1,1,0)</f>
        <v>1</v>
      </c>
      <c r="O72" s="4">
        <f>'ECK 7'!E72</f>
        <v>0</v>
      </c>
      <c r="P72" s="4">
        <f t="shared" ref="P72" si="472">IF(O72&gt;1,1,0)</f>
        <v>0</v>
      </c>
      <c r="Q72" s="6">
        <f>'ECK 8'!E72</f>
        <v>0</v>
      </c>
      <c r="R72" s="6">
        <f t="shared" ref="R72" si="473">IF(Q72&gt;1,1,0)</f>
        <v>0</v>
      </c>
      <c r="S72" s="7">
        <f>'ECK 9 Cumul'!E72</f>
        <v>0</v>
      </c>
      <c r="T72" s="7">
        <f t="shared" ref="T72" si="474">IF(S72&gt;1,1,0)</f>
        <v>0</v>
      </c>
      <c r="U72" s="41">
        <f t="shared" si="459"/>
        <v>1</v>
      </c>
      <c r="Y72" s="21"/>
    </row>
    <row r="73" spans="1:25" ht="14.45" x14ac:dyDescent="0.3">
      <c r="A73" s="1" t="str">
        <f>'ECK 9 M1'!A73</f>
        <v>BLONDIKART</v>
      </c>
      <c r="B73" s="7">
        <f t="shared" si="460"/>
        <v>67</v>
      </c>
      <c r="C73" s="9">
        <f>'ECK 1'!E73</f>
        <v>0</v>
      </c>
      <c r="D73" s="9">
        <f t="shared" si="451"/>
        <v>0</v>
      </c>
      <c r="E73" s="2">
        <f>'ECK 2'!E73</f>
        <v>0</v>
      </c>
      <c r="F73" s="2">
        <f t="shared" si="451"/>
        <v>0</v>
      </c>
      <c r="G73" s="3">
        <f>'ECK 3'!E73</f>
        <v>0</v>
      </c>
      <c r="H73" s="3">
        <f t="shared" ref="H73" si="475">IF(G73&gt;1,1,0)</f>
        <v>0</v>
      </c>
      <c r="I73" s="4">
        <f>'ECK 4'!E73</f>
        <v>0</v>
      </c>
      <c r="J73" s="4">
        <f t="shared" ref="J73" si="476">IF(I73&gt;1,1,0)</f>
        <v>0</v>
      </c>
      <c r="K73" s="5">
        <f>'ECK 5'!E73</f>
        <v>0</v>
      </c>
      <c r="L73" s="5">
        <f t="shared" ref="L73" si="477">IF(K73&gt;1,1,0)</f>
        <v>0</v>
      </c>
      <c r="M73" s="6">
        <f>'ECK 6'!E73</f>
        <v>16</v>
      </c>
      <c r="N73" s="6">
        <f t="shared" ref="N73" si="478">IF(M73&gt;1,1,0)</f>
        <v>1</v>
      </c>
      <c r="O73" s="4">
        <f>'ECK 7'!E73</f>
        <v>0</v>
      </c>
      <c r="P73" s="4">
        <f t="shared" ref="P73" si="479">IF(O73&gt;1,1,0)</f>
        <v>0</v>
      </c>
      <c r="Q73" s="6">
        <f>'ECK 8'!E73</f>
        <v>18</v>
      </c>
      <c r="R73" s="6">
        <f t="shared" ref="R73" si="480">IF(Q73&gt;1,1,0)</f>
        <v>1</v>
      </c>
      <c r="S73" s="7">
        <f>'ECK 9 Cumul'!E73</f>
        <v>33</v>
      </c>
      <c r="T73" s="7">
        <f t="shared" ref="T73" si="481">IF(S73&gt;1,1,0)</f>
        <v>1</v>
      </c>
      <c r="U73" s="41">
        <f t="shared" si="459"/>
        <v>3</v>
      </c>
      <c r="Y73" s="21"/>
    </row>
    <row r="74" spans="1:25" ht="14.45" x14ac:dyDescent="0.3">
      <c r="A74" s="1" t="str">
        <f>'ECK 9 M1'!A74</f>
        <v>GUY HOQUET</v>
      </c>
      <c r="B74" s="7">
        <f t="shared" si="460"/>
        <v>15</v>
      </c>
      <c r="C74" s="9">
        <f>'ECK 1'!E74</f>
        <v>0</v>
      </c>
      <c r="D74" s="9">
        <f t="shared" si="451"/>
        <v>0</v>
      </c>
      <c r="E74" s="2">
        <f>'ECK 2'!E74</f>
        <v>0</v>
      </c>
      <c r="F74" s="2">
        <f t="shared" si="451"/>
        <v>0</v>
      </c>
      <c r="G74" s="3">
        <f>'ECK 3'!E74</f>
        <v>0</v>
      </c>
      <c r="H74" s="3">
        <f t="shared" ref="H74" si="482">IF(G74&gt;1,1,0)</f>
        <v>0</v>
      </c>
      <c r="I74" s="4">
        <f>'ECK 4'!E74</f>
        <v>0</v>
      </c>
      <c r="J74" s="4">
        <f t="shared" ref="J74" si="483">IF(I74&gt;1,1,0)</f>
        <v>0</v>
      </c>
      <c r="K74" s="5">
        <f>'ECK 5'!E74</f>
        <v>0</v>
      </c>
      <c r="L74" s="5">
        <f t="shared" ref="L74" si="484">IF(K74&gt;1,1,0)</f>
        <v>0</v>
      </c>
      <c r="M74" s="6">
        <f>'ECK 6'!E74</f>
        <v>15</v>
      </c>
      <c r="N74" s="6">
        <f t="shared" ref="N74" si="485">IF(M74&gt;1,1,0)</f>
        <v>1</v>
      </c>
      <c r="O74" s="4">
        <f>'ECK 7'!E74</f>
        <v>0</v>
      </c>
      <c r="P74" s="4">
        <f t="shared" ref="P74" si="486">IF(O74&gt;1,1,0)</f>
        <v>0</v>
      </c>
      <c r="Q74" s="6">
        <f>'ECK 8'!E74</f>
        <v>0</v>
      </c>
      <c r="R74" s="6">
        <f t="shared" ref="R74" si="487">IF(Q74&gt;1,1,0)</f>
        <v>0</v>
      </c>
      <c r="S74" s="7">
        <f>'ECK 9 Cumul'!E74</f>
        <v>0</v>
      </c>
      <c r="T74" s="7">
        <f t="shared" ref="T74" si="488">IF(S74&gt;1,1,0)</f>
        <v>0</v>
      </c>
      <c r="U74" s="41">
        <f t="shared" si="459"/>
        <v>1</v>
      </c>
      <c r="Y74" s="21"/>
    </row>
    <row r="75" spans="1:25" ht="14.45" x14ac:dyDescent="0.3">
      <c r="A75" s="1" t="str">
        <f>'ECK 9 M1'!A75</f>
        <v>JAMAIKART</v>
      </c>
      <c r="B75" s="7">
        <f t="shared" si="460"/>
        <v>14</v>
      </c>
      <c r="C75" s="9">
        <f>'ECK 1'!E75</f>
        <v>0</v>
      </c>
      <c r="D75" s="9">
        <f t="shared" si="451"/>
        <v>0</v>
      </c>
      <c r="E75" s="2">
        <f>'ECK 2'!E75</f>
        <v>0</v>
      </c>
      <c r="F75" s="2">
        <f t="shared" si="451"/>
        <v>0</v>
      </c>
      <c r="G75" s="3">
        <f>'ECK 3'!E75</f>
        <v>0</v>
      </c>
      <c r="H75" s="3">
        <f t="shared" ref="H75" si="489">IF(G75&gt;1,1,0)</f>
        <v>0</v>
      </c>
      <c r="I75" s="4">
        <f>'ECK 4'!E75</f>
        <v>0</v>
      </c>
      <c r="J75" s="4">
        <f t="shared" ref="J75" si="490">IF(I75&gt;1,1,0)</f>
        <v>0</v>
      </c>
      <c r="K75" s="5">
        <f>'ECK 5'!E75</f>
        <v>0</v>
      </c>
      <c r="L75" s="5">
        <f t="shared" ref="L75" si="491">IF(K75&gt;1,1,0)</f>
        <v>0</v>
      </c>
      <c r="M75" s="6">
        <f>'ECK 6'!E75</f>
        <v>14</v>
      </c>
      <c r="N75" s="6">
        <f t="shared" ref="N75" si="492">IF(M75&gt;1,1,0)</f>
        <v>1</v>
      </c>
      <c r="O75" s="4">
        <f>'ECK 7'!E75</f>
        <v>0</v>
      </c>
      <c r="P75" s="4">
        <f t="shared" ref="P75" si="493">IF(O75&gt;1,1,0)</f>
        <v>0</v>
      </c>
      <c r="Q75" s="6">
        <f>'ECK 8'!E75</f>
        <v>0</v>
      </c>
      <c r="R75" s="6">
        <f t="shared" ref="R75" si="494">IF(Q75&gt;1,1,0)</f>
        <v>0</v>
      </c>
      <c r="S75" s="7">
        <f>'ECK 9 Cumul'!E75</f>
        <v>0</v>
      </c>
      <c r="T75" s="7">
        <f t="shared" ref="T75" si="495">IF(S75&gt;1,1,0)</f>
        <v>0</v>
      </c>
      <c r="U75" s="41">
        <f t="shared" si="459"/>
        <v>1</v>
      </c>
      <c r="Y75" s="21"/>
    </row>
    <row r="76" spans="1:25" ht="14.45" x14ac:dyDescent="0.3">
      <c r="A76" s="1" t="str">
        <f>'ECK 9 M1'!A76</f>
        <v>BR TEAM 2</v>
      </c>
      <c r="B76" s="7">
        <f t="shared" si="460"/>
        <v>31</v>
      </c>
      <c r="C76" s="9">
        <f>'ECK 1'!E76</f>
        <v>0</v>
      </c>
      <c r="D76" s="9">
        <f t="shared" si="451"/>
        <v>0</v>
      </c>
      <c r="E76" s="2">
        <f>'ECK 2'!E76</f>
        <v>0</v>
      </c>
      <c r="F76" s="2">
        <f t="shared" si="451"/>
        <v>0</v>
      </c>
      <c r="G76" s="3">
        <f>'ECK 3'!E76</f>
        <v>0</v>
      </c>
      <c r="H76" s="3">
        <f t="shared" ref="H76" si="496">IF(G76&gt;1,1,0)</f>
        <v>0</v>
      </c>
      <c r="I76" s="4">
        <f>'ECK 4'!E76</f>
        <v>0</v>
      </c>
      <c r="J76" s="4">
        <f t="shared" ref="J76" si="497">IF(I76&gt;1,1,0)</f>
        <v>0</v>
      </c>
      <c r="K76" s="5">
        <f>'ECK 5'!E76</f>
        <v>0</v>
      </c>
      <c r="L76" s="5">
        <f t="shared" ref="L76" si="498">IF(K76&gt;1,1,0)</f>
        <v>0</v>
      </c>
      <c r="M76" s="6">
        <f>'ECK 6'!E76</f>
        <v>0</v>
      </c>
      <c r="N76" s="6">
        <f t="shared" ref="N76" si="499">IF(M76&gt;1,1,0)</f>
        <v>0</v>
      </c>
      <c r="O76" s="4">
        <f>'ECK 7'!E76</f>
        <v>31</v>
      </c>
      <c r="P76" s="4">
        <f t="shared" ref="P76" si="500">IF(O76&gt;1,1,0)</f>
        <v>1</v>
      </c>
      <c r="Q76" s="6">
        <f>'ECK 8'!E76</f>
        <v>0</v>
      </c>
      <c r="R76" s="6">
        <f t="shared" ref="R76" si="501">IF(Q76&gt;1,1,0)</f>
        <v>0</v>
      </c>
      <c r="S76" s="7">
        <f>'ECK 9 Cumul'!E76</f>
        <v>0</v>
      </c>
      <c r="T76" s="7">
        <f t="shared" ref="T76" si="502">IF(S76&gt;1,1,0)</f>
        <v>0</v>
      </c>
      <c r="U76" s="41">
        <f t="shared" si="459"/>
        <v>1</v>
      </c>
      <c r="Y76" s="21"/>
    </row>
    <row r="77" spans="1:25" ht="14.45" x14ac:dyDescent="0.3">
      <c r="A77" s="1" t="str">
        <f>'ECK 9 M1'!A77</f>
        <v>ACK 14.FR</v>
      </c>
      <c r="B77" s="7">
        <f t="shared" si="460"/>
        <v>83</v>
      </c>
      <c r="C77" s="9">
        <f>'ECK 1'!E77</f>
        <v>0</v>
      </c>
      <c r="D77" s="9">
        <f t="shared" si="451"/>
        <v>0</v>
      </c>
      <c r="E77" s="2">
        <f>'ECK 2'!E77</f>
        <v>0</v>
      </c>
      <c r="F77" s="2">
        <f t="shared" si="451"/>
        <v>0</v>
      </c>
      <c r="G77" s="3">
        <f>'ECK 3'!E77</f>
        <v>0</v>
      </c>
      <c r="H77" s="3">
        <f t="shared" ref="H77" si="503">IF(G77&gt;1,1,0)</f>
        <v>0</v>
      </c>
      <c r="I77" s="4">
        <f>'ECK 4'!E77</f>
        <v>0</v>
      </c>
      <c r="J77" s="4">
        <f t="shared" ref="J77" si="504">IF(I77&gt;1,1,0)</f>
        <v>0</v>
      </c>
      <c r="K77" s="5">
        <f>'ECK 5'!E77</f>
        <v>0</v>
      </c>
      <c r="L77" s="5">
        <f t="shared" ref="L77" si="505">IF(K77&gt;1,1,0)</f>
        <v>0</v>
      </c>
      <c r="M77" s="6">
        <f>'ECK 6'!E77</f>
        <v>0</v>
      </c>
      <c r="N77" s="6">
        <f t="shared" ref="N77" si="506">IF(M77&gt;1,1,0)</f>
        <v>0</v>
      </c>
      <c r="O77" s="4">
        <f>'ECK 7'!E77</f>
        <v>27</v>
      </c>
      <c r="P77" s="4">
        <f t="shared" ref="P77" si="507">IF(O77&gt;1,1,0)</f>
        <v>1</v>
      </c>
      <c r="Q77" s="6">
        <f>'ECK 8'!E77</f>
        <v>0</v>
      </c>
      <c r="R77" s="6">
        <f t="shared" ref="R77" si="508">IF(Q77&gt;1,1,0)</f>
        <v>0</v>
      </c>
      <c r="S77" s="7">
        <f>'ECK 9 Cumul'!E77</f>
        <v>56</v>
      </c>
      <c r="T77" s="7">
        <f t="shared" ref="T77" si="509">IF(S77&gt;1,1,0)</f>
        <v>1</v>
      </c>
      <c r="U77" s="41">
        <f t="shared" si="459"/>
        <v>2</v>
      </c>
      <c r="Y77" s="21"/>
    </row>
    <row r="78" spans="1:25" ht="14.45" x14ac:dyDescent="0.3">
      <c r="A78" s="1" t="str">
        <f>'ECK 9 M1'!A78</f>
        <v xml:space="preserve">CAEN VERANDAS </v>
      </c>
      <c r="B78" s="7">
        <f t="shared" si="460"/>
        <v>78</v>
      </c>
      <c r="C78" s="9">
        <f>'ECK 1'!E78</f>
        <v>0</v>
      </c>
      <c r="D78" s="9">
        <f t="shared" si="451"/>
        <v>0</v>
      </c>
      <c r="E78" s="2">
        <f>'ECK 2'!E78</f>
        <v>0</v>
      </c>
      <c r="F78" s="2">
        <f t="shared" si="451"/>
        <v>0</v>
      </c>
      <c r="G78" s="3">
        <f>'ECK 3'!E78</f>
        <v>0</v>
      </c>
      <c r="H78" s="3">
        <f t="shared" ref="H78" si="510">IF(G78&gt;1,1,0)</f>
        <v>0</v>
      </c>
      <c r="I78" s="4">
        <f>'ECK 4'!E78</f>
        <v>0</v>
      </c>
      <c r="J78" s="4">
        <f t="shared" ref="J78" si="511">IF(I78&gt;1,1,0)</f>
        <v>0</v>
      </c>
      <c r="K78" s="5">
        <f>'ECK 5'!E78</f>
        <v>0</v>
      </c>
      <c r="L78" s="5">
        <f t="shared" ref="L78" si="512">IF(K78&gt;1,1,0)</f>
        <v>0</v>
      </c>
      <c r="M78" s="6">
        <f>'ECK 6'!E78</f>
        <v>0</v>
      </c>
      <c r="N78" s="6">
        <f t="shared" ref="N78" si="513">IF(M78&gt;1,1,0)</f>
        <v>0</v>
      </c>
      <c r="O78" s="4">
        <f>'ECK 7'!E78</f>
        <v>26</v>
      </c>
      <c r="P78" s="4">
        <f t="shared" ref="P78" si="514">IF(O78&gt;1,1,0)</f>
        <v>1</v>
      </c>
      <c r="Q78" s="6">
        <f>'ECK 8'!E78</f>
        <v>0</v>
      </c>
      <c r="R78" s="6">
        <f t="shared" ref="R78" si="515">IF(Q78&gt;1,1,0)</f>
        <v>0</v>
      </c>
      <c r="S78" s="7">
        <f>'ECK 9 Cumul'!E78</f>
        <v>52</v>
      </c>
      <c r="T78" s="7">
        <f t="shared" ref="T78" si="516">IF(S78&gt;1,1,0)</f>
        <v>1</v>
      </c>
      <c r="U78" s="41">
        <f t="shared" si="459"/>
        <v>2</v>
      </c>
      <c r="Y78" s="21"/>
    </row>
    <row r="79" spans="1:25" ht="14.45" x14ac:dyDescent="0.3">
      <c r="A79" s="1" t="str">
        <f>'ECK 9 M1'!A79</f>
        <v>EMSL RQ</v>
      </c>
      <c r="B79" s="7">
        <f t="shared" si="460"/>
        <v>25</v>
      </c>
      <c r="C79" s="9">
        <f>'ECK 1'!E79</f>
        <v>0</v>
      </c>
      <c r="D79" s="9">
        <f t="shared" si="451"/>
        <v>0</v>
      </c>
      <c r="E79" s="2">
        <f>'ECK 2'!E79</f>
        <v>0</v>
      </c>
      <c r="F79" s="2">
        <f t="shared" si="451"/>
        <v>0</v>
      </c>
      <c r="G79" s="3">
        <f>'ECK 3'!E79</f>
        <v>0</v>
      </c>
      <c r="H79" s="3">
        <f t="shared" ref="H79" si="517">IF(G79&gt;1,1,0)</f>
        <v>0</v>
      </c>
      <c r="I79" s="4">
        <f>'ECK 4'!E79</f>
        <v>0</v>
      </c>
      <c r="J79" s="4">
        <f t="shared" ref="J79" si="518">IF(I79&gt;1,1,0)</f>
        <v>0</v>
      </c>
      <c r="K79" s="5">
        <f>'ECK 5'!E79</f>
        <v>0</v>
      </c>
      <c r="L79" s="5">
        <f t="shared" ref="L79" si="519">IF(K79&gt;1,1,0)</f>
        <v>0</v>
      </c>
      <c r="M79" s="6">
        <f>'ECK 6'!E79</f>
        <v>0</v>
      </c>
      <c r="N79" s="6">
        <f t="shared" ref="N79" si="520">IF(M79&gt;1,1,0)</f>
        <v>0</v>
      </c>
      <c r="O79" s="4">
        <f>'ECK 7'!E79</f>
        <v>25</v>
      </c>
      <c r="P79" s="4">
        <f t="shared" ref="P79" si="521">IF(O79&gt;1,1,0)</f>
        <v>1</v>
      </c>
      <c r="Q79" s="6">
        <f>'ECK 8'!E79</f>
        <v>0</v>
      </c>
      <c r="R79" s="6">
        <f t="shared" ref="R79" si="522">IF(Q79&gt;1,1,0)</f>
        <v>0</v>
      </c>
      <c r="S79" s="7">
        <f>'ECK 9 Cumul'!E79</f>
        <v>0</v>
      </c>
      <c r="T79" s="7">
        <f t="shared" ref="T79" si="523">IF(S79&gt;1,1,0)</f>
        <v>0</v>
      </c>
      <c r="U79" s="41">
        <f t="shared" si="459"/>
        <v>1</v>
      </c>
      <c r="Y79" s="21"/>
    </row>
    <row r="80" spans="1:25" ht="14.45" x14ac:dyDescent="0.3">
      <c r="A80" s="1" t="str">
        <f>'ECK 9 M1'!A80</f>
        <v>PICARDIE CONNECTION</v>
      </c>
      <c r="B80" s="7">
        <f t="shared" si="460"/>
        <v>22</v>
      </c>
      <c r="C80" s="9">
        <f>'ECK 1'!E146</f>
        <v>0</v>
      </c>
      <c r="D80" s="9">
        <f t="shared" si="451"/>
        <v>0</v>
      </c>
      <c r="E80" s="2">
        <f>'ECK 2'!E146</f>
        <v>0</v>
      </c>
      <c r="F80" s="2">
        <f t="shared" si="451"/>
        <v>0</v>
      </c>
      <c r="G80" s="3">
        <f>'ECK 3'!E141</f>
        <v>0</v>
      </c>
      <c r="H80" s="3">
        <f t="shared" ref="H80" si="524">IF(G80&gt;1,1,0)</f>
        <v>0</v>
      </c>
      <c r="I80" s="4">
        <f>'ECK 4'!E79</f>
        <v>0</v>
      </c>
      <c r="J80" s="4">
        <f t="shared" ref="J80" si="525">IF(I80&gt;1,1,0)</f>
        <v>0</v>
      </c>
      <c r="K80" s="5">
        <f>'ECK 5'!E80</f>
        <v>0</v>
      </c>
      <c r="L80" s="5">
        <f t="shared" ref="L80" si="526">IF(K80&gt;1,1,0)</f>
        <v>0</v>
      </c>
      <c r="M80" s="6">
        <f>'ECK 6'!E80</f>
        <v>0</v>
      </c>
      <c r="N80" s="6">
        <f t="shared" ref="N80" si="527">IF(M80&gt;1,1,0)</f>
        <v>0</v>
      </c>
      <c r="O80" s="4">
        <f>'ECK 7'!E80</f>
        <v>22</v>
      </c>
      <c r="P80" s="4">
        <f t="shared" ref="P80" si="528">IF(O80&gt;1,1,0)</f>
        <v>1</v>
      </c>
      <c r="Q80" s="6">
        <f>'ECK 8'!E80</f>
        <v>0</v>
      </c>
      <c r="R80" s="6">
        <f t="shared" ref="R80" si="529">IF(Q80&gt;1,1,0)</f>
        <v>0</v>
      </c>
      <c r="S80" s="7">
        <f>'ECK 9 Cumul'!E80</f>
        <v>0</v>
      </c>
      <c r="T80" s="7">
        <f t="shared" ref="T80" si="530">IF(S80&gt;1,1,0)</f>
        <v>0</v>
      </c>
      <c r="U80" s="41">
        <f t="shared" si="459"/>
        <v>1</v>
      </c>
      <c r="Y80" s="21"/>
    </row>
    <row r="81" spans="1:25" ht="14.45" x14ac:dyDescent="0.3">
      <c r="A81" s="1" t="str">
        <f>'ECK 9 M1'!A81</f>
        <v>ASCEN 2</v>
      </c>
      <c r="B81" s="7">
        <f t="shared" si="460"/>
        <v>21</v>
      </c>
      <c r="C81" s="9">
        <f>'ECK 1'!E147</f>
        <v>0</v>
      </c>
      <c r="D81" s="9">
        <f t="shared" si="451"/>
        <v>0</v>
      </c>
      <c r="E81" s="2">
        <f>'ECK 2'!E147</f>
        <v>0</v>
      </c>
      <c r="F81" s="2">
        <f t="shared" si="451"/>
        <v>0</v>
      </c>
      <c r="G81" s="3">
        <f>'ECK 3'!E142</f>
        <v>0</v>
      </c>
      <c r="H81" s="3">
        <f t="shared" ref="H81" si="531">IF(G81&gt;1,1,0)</f>
        <v>0</v>
      </c>
      <c r="I81" s="4">
        <f>'ECK 4'!E80</f>
        <v>0</v>
      </c>
      <c r="J81" s="4">
        <f t="shared" ref="J81" si="532">IF(I81&gt;1,1,0)</f>
        <v>0</v>
      </c>
      <c r="K81" s="5">
        <f>'ECK 5'!E81</f>
        <v>0</v>
      </c>
      <c r="L81" s="5">
        <f t="shared" ref="L81" si="533">IF(K81&gt;1,1,0)</f>
        <v>0</v>
      </c>
      <c r="M81" s="6">
        <f>'ECK 6'!E81</f>
        <v>0</v>
      </c>
      <c r="N81" s="6">
        <f t="shared" ref="N81" si="534">IF(M81&gt;1,1,0)</f>
        <v>0</v>
      </c>
      <c r="O81" s="4">
        <f>'ECK 7'!E81</f>
        <v>21</v>
      </c>
      <c r="P81" s="4">
        <f t="shared" ref="P81" si="535">IF(O81&gt;1,1,0)</f>
        <v>1</v>
      </c>
      <c r="Q81" s="6">
        <f>'ECK 8'!E81</f>
        <v>0</v>
      </c>
      <c r="R81" s="6">
        <f t="shared" ref="R81" si="536">IF(Q81&gt;1,1,0)</f>
        <v>0</v>
      </c>
      <c r="S81" s="7">
        <f>'ECK 9 Cumul'!E81</f>
        <v>0</v>
      </c>
      <c r="T81" s="7">
        <f t="shared" ref="T81" si="537">IF(S81&gt;1,1,0)</f>
        <v>0</v>
      </c>
      <c r="U81" s="41">
        <f t="shared" si="459"/>
        <v>1</v>
      </c>
      <c r="Y81" s="21"/>
    </row>
    <row r="82" spans="1:25" ht="14.45" x14ac:dyDescent="0.3">
      <c r="A82" s="1" t="str">
        <f>'ECK 9 M1'!A82</f>
        <v>K &amp; D COMPETITION</v>
      </c>
      <c r="B82" s="7">
        <f t="shared" si="460"/>
        <v>20</v>
      </c>
      <c r="C82" s="9">
        <f>'ECK 1'!E148</f>
        <v>0</v>
      </c>
      <c r="D82" s="9">
        <f t="shared" si="451"/>
        <v>0</v>
      </c>
      <c r="E82" s="2">
        <f>'ECK 2'!E148</f>
        <v>0</v>
      </c>
      <c r="F82" s="2">
        <f t="shared" si="451"/>
        <v>0</v>
      </c>
      <c r="G82" s="3">
        <f>'ECK 3'!E143</f>
        <v>0</v>
      </c>
      <c r="H82" s="3">
        <f t="shared" ref="H82" si="538">IF(G82&gt;1,1,0)</f>
        <v>0</v>
      </c>
      <c r="I82" s="4">
        <f>'ECK 4'!E81</f>
        <v>0</v>
      </c>
      <c r="J82" s="4">
        <f t="shared" ref="J82" si="539">IF(I82&gt;1,1,0)</f>
        <v>0</v>
      </c>
      <c r="K82" s="5">
        <f>'ECK 5'!E82</f>
        <v>0</v>
      </c>
      <c r="L82" s="5">
        <f t="shared" ref="L82" si="540">IF(K82&gt;1,1,0)</f>
        <v>0</v>
      </c>
      <c r="M82" s="6">
        <f>'ECK 6'!E82</f>
        <v>0</v>
      </c>
      <c r="N82" s="6">
        <f t="shared" ref="N82" si="541">IF(M82&gt;1,1,0)</f>
        <v>0</v>
      </c>
      <c r="O82" s="4">
        <f>'ECK 7'!E82</f>
        <v>20</v>
      </c>
      <c r="P82" s="4">
        <f t="shared" ref="P82" si="542">IF(O82&gt;1,1,0)</f>
        <v>1</v>
      </c>
      <c r="Q82" s="6">
        <f>'ECK 8'!E82</f>
        <v>0</v>
      </c>
      <c r="R82" s="6">
        <f t="shared" ref="R82" si="543">IF(Q82&gt;1,1,0)</f>
        <v>0</v>
      </c>
      <c r="S82" s="7">
        <f>'ECK 9 Cumul'!E82</f>
        <v>0</v>
      </c>
      <c r="T82" s="7">
        <f t="shared" ref="T82" si="544">IF(S82&gt;1,1,0)</f>
        <v>0</v>
      </c>
      <c r="U82" s="41">
        <f t="shared" si="459"/>
        <v>1</v>
      </c>
      <c r="Y82" s="21"/>
    </row>
    <row r="83" spans="1:25" ht="14.45" x14ac:dyDescent="0.3">
      <c r="A83" s="1" t="str">
        <f>'ECK 9 M1'!A83</f>
        <v>TEAM PFK</v>
      </c>
      <c r="B83" s="7">
        <f t="shared" si="460"/>
        <v>40</v>
      </c>
      <c r="C83" s="9">
        <f>'ECK 1'!E149</f>
        <v>0</v>
      </c>
      <c r="D83" s="9">
        <f t="shared" si="451"/>
        <v>0</v>
      </c>
      <c r="E83" s="2">
        <f>'ECK 2'!E149</f>
        <v>0</v>
      </c>
      <c r="F83" s="2">
        <f t="shared" si="451"/>
        <v>0</v>
      </c>
      <c r="G83" s="3">
        <f>'ECK 3'!E144</f>
        <v>0</v>
      </c>
      <c r="H83" s="3">
        <f t="shared" ref="H83" si="545">IF(G83&gt;1,1,0)</f>
        <v>0</v>
      </c>
      <c r="I83" s="4">
        <f>'ECK 4'!E82</f>
        <v>0</v>
      </c>
      <c r="J83" s="4">
        <f t="shared" ref="J83" si="546">IF(I83&gt;1,1,0)</f>
        <v>0</v>
      </c>
      <c r="K83" s="5">
        <f>'ECK 5'!E83</f>
        <v>0</v>
      </c>
      <c r="L83" s="5">
        <f t="shared" ref="L83" si="547">IF(K83&gt;1,1,0)</f>
        <v>0</v>
      </c>
      <c r="M83" s="6">
        <f>'ECK 6'!E83</f>
        <v>0</v>
      </c>
      <c r="N83" s="6">
        <f t="shared" ref="N83" si="548">IF(M83&gt;1,1,0)</f>
        <v>0</v>
      </c>
      <c r="O83" s="4">
        <f>'ECK 7'!E83</f>
        <v>19</v>
      </c>
      <c r="P83" s="4">
        <f t="shared" ref="P83" si="549">IF(O83&gt;1,1,0)</f>
        <v>1</v>
      </c>
      <c r="Q83" s="6">
        <f>'ECK 8'!E83</f>
        <v>21</v>
      </c>
      <c r="R83" s="6">
        <f t="shared" ref="R83" si="550">IF(Q83&gt;1,1,0)</f>
        <v>1</v>
      </c>
      <c r="S83" s="7">
        <f>'ECK 9 Cumul'!E83</f>
        <v>0</v>
      </c>
      <c r="T83" s="7">
        <f t="shared" ref="T83" si="551">IF(S83&gt;1,1,0)</f>
        <v>0</v>
      </c>
      <c r="U83" s="41">
        <f t="shared" si="459"/>
        <v>2</v>
      </c>
      <c r="Y83" s="21"/>
    </row>
    <row r="84" spans="1:25" ht="14.45" x14ac:dyDescent="0.3">
      <c r="A84" s="1" t="str">
        <f>'ECK 9 M1'!A84</f>
        <v>AK3G</v>
      </c>
      <c r="B84" s="7">
        <f t="shared" si="460"/>
        <v>18</v>
      </c>
      <c r="C84" s="9">
        <f>'ECK 1'!E150</f>
        <v>0</v>
      </c>
      <c r="D84" s="9">
        <f t="shared" si="451"/>
        <v>0</v>
      </c>
      <c r="E84" s="2">
        <f>'ECK 2'!E150</f>
        <v>0</v>
      </c>
      <c r="F84" s="2">
        <f t="shared" si="451"/>
        <v>0</v>
      </c>
      <c r="G84" s="3">
        <f>'ECK 3'!E145</f>
        <v>0</v>
      </c>
      <c r="H84" s="3">
        <f t="shared" ref="H84" si="552">IF(G84&gt;1,1,0)</f>
        <v>0</v>
      </c>
      <c r="I84" s="4">
        <f>'ECK 4'!E83</f>
        <v>0</v>
      </c>
      <c r="J84" s="4">
        <f t="shared" ref="J84" si="553">IF(I84&gt;1,1,0)</f>
        <v>0</v>
      </c>
      <c r="K84" s="5">
        <f>'ECK 5'!E84</f>
        <v>0</v>
      </c>
      <c r="L84" s="5">
        <f t="shared" ref="L84" si="554">IF(K84&gt;1,1,0)</f>
        <v>0</v>
      </c>
      <c r="M84" s="6">
        <f>'ECK 6'!E84</f>
        <v>0</v>
      </c>
      <c r="N84" s="6">
        <f t="shared" ref="N84" si="555">IF(M84&gt;1,1,0)</f>
        <v>0</v>
      </c>
      <c r="O84" s="4">
        <f>'ECK 7'!E84</f>
        <v>18</v>
      </c>
      <c r="P84" s="4">
        <f t="shared" ref="P84" si="556">IF(O84&gt;1,1,0)</f>
        <v>1</v>
      </c>
      <c r="Q84" s="6">
        <f>'ECK 8'!E84</f>
        <v>0</v>
      </c>
      <c r="R84" s="6">
        <f t="shared" ref="R84" si="557">IF(Q84&gt;1,1,0)</f>
        <v>0</v>
      </c>
      <c r="S84" s="7">
        <f>'ECK 9 Cumul'!E84</f>
        <v>0</v>
      </c>
      <c r="T84" s="7">
        <f t="shared" ref="T84" si="558">IF(S84&gt;1,1,0)</f>
        <v>0</v>
      </c>
      <c r="U84" s="41">
        <f t="shared" si="459"/>
        <v>1</v>
      </c>
      <c r="Y84" s="21"/>
    </row>
    <row r="85" spans="1:25" ht="14.45" x14ac:dyDescent="0.3">
      <c r="A85" s="1" t="str">
        <f>'ECK 9 M1'!A85</f>
        <v>ASCEN 1</v>
      </c>
      <c r="B85" s="7">
        <f t="shared" si="460"/>
        <v>17</v>
      </c>
      <c r="C85" s="9">
        <f>'ECK 1'!E151</f>
        <v>0</v>
      </c>
      <c r="D85" s="9">
        <f t="shared" si="451"/>
        <v>0</v>
      </c>
      <c r="E85" s="2">
        <f>'ECK 2'!E151</f>
        <v>0</v>
      </c>
      <c r="F85" s="2">
        <f t="shared" si="451"/>
        <v>0</v>
      </c>
      <c r="G85" s="3">
        <f>'ECK 3'!E146</f>
        <v>0</v>
      </c>
      <c r="H85" s="3">
        <f t="shared" ref="H85" si="559">IF(G85&gt;1,1,0)</f>
        <v>0</v>
      </c>
      <c r="I85" s="4">
        <f>'ECK 4'!E84</f>
        <v>0</v>
      </c>
      <c r="J85" s="4">
        <f t="shared" ref="J85" si="560">IF(I85&gt;1,1,0)</f>
        <v>0</v>
      </c>
      <c r="K85" s="5">
        <f>'ECK 5'!E85</f>
        <v>0</v>
      </c>
      <c r="L85" s="5">
        <f t="shared" ref="L85" si="561">IF(K85&gt;1,1,0)</f>
        <v>0</v>
      </c>
      <c r="M85" s="6">
        <f>'ECK 6'!E85</f>
        <v>0</v>
      </c>
      <c r="N85" s="6">
        <f t="shared" ref="N85" si="562">IF(M85&gt;1,1,0)</f>
        <v>0</v>
      </c>
      <c r="O85" s="4">
        <f>'ECK 7'!E85</f>
        <v>17</v>
      </c>
      <c r="P85" s="4">
        <f t="shared" ref="P85" si="563">IF(O85&gt;1,1,0)</f>
        <v>1</v>
      </c>
      <c r="Q85" s="6">
        <f>'ECK 8'!E85</f>
        <v>0</v>
      </c>
      <c r="R85" s="6">
        <f t="shared" ref="R85" si="564">IF(Q85&gt;1,1,0)</f>
        <v>0</v>
      </c>
      <c r="S85" s="7">
        <f>'ECK 9 Cumul'!E85</f>
        <v>0</v>
      </c>
      <c r="T85" s="7">
        <f t="shared" ref="T85" si="565">IF(S85&gt;1,1,0)</f>
        <v>0</v>
      </c>
      <c r="U85" s="41">
        <f t="shared" si="459"/>
        <v>1</v>
      </c>
      <c r="Y85" s="21"/>
    </row>
    <row r="86" spans="1:25" ht="14.45" x14ac:dyDescent="0.3">
      <c r="A86" s="1" t="str">
        <f>'ECK 9 M1'!A86</f>
        <v>ARNAGE RACING TEAM</v>
      </c>
      <c r="B86" s="7">
        <f t="shared" si="460"/>
        <v>33</v>
      </c>
      <c r="C86" s="9">
        <f>'ECK 1'!E152</f>
        <v>0</v>
      </c>
      <c r="D86" s="9">
        <f t="shared" si="451"/>
        <v>0</v>
      </c>
      <c r="E86" s="2">
        <f>'ECK 2'!E152</f>
        <v>0</v>
      </c>
      <c r="F86" s="2">
        <f t="shared" si="451"/>
        <v>0</v>
      </c>
      <c r="G86" s="3">
        <f>'ECK 3'!E147</f>
        <v>0</v>
      </c>
      <c r="H86" s="3">
        <f t="shared" ref="H86" si="566">IF(G86&gt;1,1,0)</f>
        <v>0</v>
      </c>
      <c r="I86" s="4">
        <f>'ECK 4'!E85</f>
        <v>0</v>
      </c>
      <c r="J86" s="4">
        <f t="shared" ref="J86" si="567">IF(I86&gt;1,1,0)</f>
        <v>0</v>
      </c>
      <c r="K86" s="5">
        <f>'ECK 5'!E86</f>
        <v>0</v>
      </c>
      <c r="L86" s="5">
        <f t="shared" ref="L86" si="568">IF(K86&gt;1,1,0)</f>
        <v>0</v>
      </c>
      <c r="M86" s="6">
        <f>'ECK 6'!E86</f>
        <v>0</v>
      </c>
      <c r="N86" s="6">
        <f t="shared" ref="N86" si="569">IF(M86&gt;1,1,0)</f>
        <v>0</v>
      </c>
      <c r="O86" s="4">
        <f>'ECK 7'!E86</f>
        <v>16</v>
      </c>
      <c r="P86" s="4">
        <f t="shared" ref="P86" si="570">IF(O86&gt;1,1,0)</f>
        <v>1</v>
      </c>
      <c r="Q86" s="6">
        <f>'ECK 8'!E86</f>
        <v>17</v>
      </c>
      <c r="R86" s="6">
        <f t="shared" ref="R86" si="571">IF(Q86&gt;1,1,0)</f>
        <v>1</v>
      </c>
      <c r="S86" s="7">
        <f>'ECK 9 Cumul'!E86</f>
        <v>0</v>
      </c>
      <c r="T86" s="7">
        <f t="shared" ref="T86" si="572">IF(S86&gt;1,1,0)</f>
        <v>0</v>
      </c>
      <c r="U86" s="41">
        <f t="shared" si="459"/>
        <v>2</v>
      </c>
      <c r="Y86" s="21"/>
    </row>
    <row r="87" spans="1:25" ht="14.45" x14ac:dyDescent="0.3">
      <c r="A87" s="1" t="str">
        <f>'ECK 9 M1'!A87</f>
        <v>BR TEAM 1</v>
      </c>
      <c r="B87" s="7">
        <f t="shared" si="460"/>
        <v>15</v>
      </c>
      <c r="C87" s="9">
        <f>'ECK 1'!E153</f>
        <v>0</v>
      </c>
      <c r="D87" s="9">
        <f t="shared" si="451"/>
        <v>0</v>
      </c>
      <c r="E87" s="2">
        <f>'ECK 2'!E153</f>
        <v>0</v>
      </c>
      <c r="F87" s="2">
        <f t="shared" si="451"/>
        <v>0</v>
      </c>
      <c r="G87" s="3">
        <f>'ECK 3'!E148</f>
        <v>0</v>
      </c>
      <c r="H87" s="3">
        <f t="shared" ref="H87" si="573">IF(G87&gt;1,1,0)</f>
        <v>0</v>
      </c>
      <c r="I87" s="4">
        <f>'ECK 4'!E86</f>
        <v>0</v>
      </c>
      <c r="J87" s="4">
        <f t="shared" ref="J87" si="574">IF(I87&gt;1,1,0)</f>
        <v>0</v>
      </c>
      <c r="K87" s="5">
        <f>'ECK 5'!E87</f>
        <v>0</v>
      </c>
      <c r="L87" s="5">
        <f t="shared" ref="L87" si="575">IF(K87&gt;1,1,0)</f>
        <v>0</v>
      </c>
      <c r="M87" s="6">
        <f>'ECK 6'!E87</f>
        <v>0</v>
      </c>
      <c r="N87" s="6">
        <f t="shared" ref="N87" si="576">IF(M87&gt;1,1,0)</f>
        <v>0</v>
      </c>
      <c r="O87" s="4">
        <f>'ECK 7'!E87</f>
        <v>15</v>
      </c>
      <c r="P87" s="4">
        <f t="shared" ref="P87" si="577">IF(O87&gt;1,1,0)</f>
        <v>1</v>
      </c>
      <c r="Q87" s="6">
        <f>'ECK 8'!E87</f>
        <v>0</v>
      </c>
      <c r="R87" s="6">
        <f t="shared" ref="R87" si="578">IF(Q87&gt;1,1,0)</f>
        <v>0</v>
      </c>
      <c r="S87" s="7">
        <f>'ECK 9 Cumul'!E87</f>
        <v>0</v>
      </c>
      <c r="T87" s="7">
        <f t="shared" ref="T87" si="579">IF(S87&gt;1,1,0)</f>
        <v>0</v>
      </c>
      <c r="U87" s="41">
        <f t="shared" si="459"/>
        <v>1</v>
      </c>
      <c r="Y87" s="21"/>
    </row>
    <row r="88" spans="1:25" ht="14.45" x14ac:dyDescent="0.3">
      <c r="A88" s="1" t="str">
        <f>'ECK 9 M1'!A88</f>
        <v>TEAM SKL KARTING</v>
      </c>
      <c r="B88" s="7">
        <f t="shared" si="460"/>
        <v>63</v>
      </c>
      <c r="C88" s="9">
        <f>'ECK 1'!E154</f>
        <v>0</v>
      </c>
      <c r="D88" s="9">
        <f t="shared" si="451"/>
        <v>0</v>
      </c>
      <c r="E88" s="2">
        <f>'ECK 2'!E154</f>
        <v>0</v>
      </c>
      <c r="F88" s="2">
        <f t="shared" si="451"/>
        <v>0</v>
      </c>
      <c r="G88" s="3">
        <f>'ECK 3'!E149</f>
        <v>0</v>
      </c>
      <c r="H88" s="3">
        <f t="shared" ref="H88" si="580">IF(G88&gt;1,1,0)</f>
        <v>0</v>
      </c>
      <c r="I88" s="4">
        <f>'ECK 4'!E87</f>
        <v>0</v>
      </c>
      <c r="J88" s="4">
        <f t="shared" ref="J88" si="581">IF(I88&gt;1,1,0)</f>
        <v>0</v>
      </c>
      <c r="K88" s="5">
        <f>'ECK 5'!E88</f>
        <v>0</v>
      </c>
      <c r="L88" s="5">
        <f t="shared" ref="L88" si="582">IF(K88&gt;1,1,0)</f>
        <v>0</v>
      </c>
      <c r="M88" s="6">
        <f>'ECK 6'!E88</f>
        <v>0</v>
      </c>
      <c r="N88" s="6">
        <f t="shared" ref="N88" si="583">IF(M88&gt;1,1,0)</f>
        <v>0</v>
      </c>
      <c r="O88" s="4">
        <f>'ECK 7'!E88</f>
        <v>13</v>
      </c>
      <c r="P88" s="4">
        <f t="shared" ref="P88" si="584">IF(O88&gt;1,1,0)</f>
        <v>1</v>
      </c>
      <c r="Q88" s="6">
        <f>'ECK 8'!E88</f>
        <v>0</v>
      </c>
      <c r="R88" s="6">
        <f t="shared" ref="R88" si="585">IF(Q88&gt;1,1,0)</f>
        <v>0</v>
      </c>
      <c r="S88" s="7">
        <f>'ECK 9 Cumul'!E88</f>
        <v>50</v>
      </c>
      <c r="T88" s="7">
        <f t="shared" ref="T88" si="586">IF(S88&gt;1,1,0)</f>
        <v>1</v>
      </c>
      <c r="U88" s="41">
        <f t="shared" si="459"/>
        <v>2</v>
      </c>
      <c r="Y88" s="21"/>
    </row>
    <row r="89" spans="1:25" ht="14.45" x14ac:dyDescent="0.3">
      <c r="A89" s="1" t="str">
        <f>'ECK 9 M1'!A89</f>
        <v>RACING ENGINEERING</v>
      </c>
      <c r="B89" s="7">
        <f t="shared" si="460"/>
        <v>12</v>
      </c>
      <c r="C89" s="9">
        <f>'ECK 1'!E155</f>
        <v>0</v>
      </c>
      <c r="D89" s="9">
        <f t="shared" si="451"/>
        <v>0</v>
      </c>
      <c r="E89" s="2">
        <f>'ECK 2'!E155</f>
        <v>0</v>
      </c>
      <c r="F89" s="2">
        <f t="shared" si="451"/>
        <v>0</v>
      </c>
      <c r="G89" s="3">
        <f>'ECK 3'!E150</f>
        <v>0</v>
      </c>
      <c r="H89" s="3">
        <f t="shared" ref="H89" si="587">IF(G89&gt;1,1,0)</f>
        <v>0</v>
      </c>
      <c r="I89" s="4">
        <f>'ECK 4'!E88</f>
        <v>0</v>
      </c>
      <c r="J89" s="4">
        <f t="shared" ref="J89" si="588">IF(I89&gt;1,1,0)</f>
        <v>0</v>
      </c>
      <c r="K89" s="5">
        <f>'ECK 5'!E89</f>
        <v>0</v>
      </c>
      <c r="L89" s="5">
        <f t="shared" ref="L89" si="589">IF(K89&gt;1,1,0)</f>
        <v>0</v>
      </c>
      <c r="M89" s="6">
        <f>'ECK 6'!E89</f>
        <v>0</v>
      </c>
      <c r="N89" s="6">
        <f t="shared" ref="N89" si="590">IF(M89&gt;1,1,0)</f>
        <v>0</v>
      </c>
      <c r="O89" s="4">
        <f>'ECK 7'!E89</f>
        <v>12</v>
      </c>
      <c r="P89" s="4">
        <f t="shared" ref="P89" si="591">IF(O89&gt;1,1,0)</f>
        <v>1</v>
      </c>
      <c r="Q89" s="6">
        <f>'ECK 8'!E89</f>
        <v>0</v>
      </c>
      <c r="R89" s="6">
        <f t="shared" ref="R89" si="592">IF(Q89&gt;1,1,0)</f>
        <v>0</v>
      </c>
      <c r="S89" s="7">
        <f>'ECK 9 Cumul'!E89</f>
        <v>0</v>
      </c>
      <c r="T89" s="7">
        <f t="shared" ref="T89" si="593">IF(S89&gt;1,1,0)</f>
        <v>0</v>
      </c>
      <c r="U89" s="41">
        <f t="shared" si="459"/>
        <v>1</v>
      </c>
      <c r="Y89" s="21"/>
    </row>
    <row r="90" spans="1:25" ht="14.45" x14ac:dyDescent="0.3">
      <c r="A90" s="1" t="str">
        <f>'ECK 9 M1'!A90</f>
        <v>RASTA KART</v>
      </c>
      <c r="B90" s="7">
        <f t="shared" si="460"/>
        <v>8</v>
      </c>
      <c r="C90" s="9">
        <f>'ECK 1'!E156</f>
        <v>0</v>
      </c>
      <c r="D90" s="9">
        <f t="shared" si="451"/>
        <v>0</v>
      </c>
      <c r="E90" s="2">
        <f>'ECK 2'!E156</f>
        <v>0</v>
      </c>
      <c r="F90" s="2">
        <f t="shared" si="451"/>
        <v>0</v>
      </c>
      <c r="G90" s="3">
        <f>'ECK 3'!E151</f>
        <v>0</v>
      </c>
      <c r="H90" s="3">
        <f t="shared" ref="H90" si="594">IF(G90&gt;1,1,0)</f>
        <v>0</v>
      </c>
      <c r="I90" s="4">
        <f>'ECK 4'!E89</f>
        <v>0</v>
      </c>
      <c r="J90" s="4">
        <f t="shared" ref="J90" si="595">IF(I90&gt;1,1,0)</f>
        <v>0</v>
      </c>
      <c r="K90" s="5">
        <f>'ECK 5'!E90</f>
        <v>0</v>
      </c>
      <c r="L90" s="5">
        <f t="shared" ref="L90" si="596">IF(K90&gt;1,1,0)</f>
        <v>0</v>
      </c>
      <c r="M90" s="6">
        <f>'ECK 6'!E90</f>
        <v>0</v>
      </c>
      <c r="N90" s="6">
        <f t="shared" ref="N90" si="597">IF(M90&gt;1,1,0)</f>
        <v>0</v>
      </c>
      <c r="O90" s="4">
        <f>'ECK 7'!E90</f>
        <v>8</v>
      </c>
      <c r="P90" s="4">
        <f t="shared" ref="P90" si="598">IF(O90&gt;1,1,0)</f>
        <v>1</v>
      </c>
      <c r="Q90" s="6">
        <f>'ECK 8'!E90</f>
        <v>0</v>
      </c>
      <c r="R90" s="6">
        <f t="shared" ref="R90" si="599">IF(Q90&gt;1,1,0)</f>
        <v>0</v>
      </c>
      <c r="S90" s="7">
        <f>'ECK 9 Cumul'!E90</f>
        <v>0</v>
      </c>
      <c r="T90" s="7">
        <f t="shared" ref="T90" si="600">IF(S90&gt;1,1,0)</f>
        <v>0</v>
      </c>
      <c r="U90" s="41">
        <f t="shared" si="459"/>
        <v>1</v>
      </c>
      <c r="Y90" s="21"/>
    </row>
    <row r="91" spans="1:25" ht="14.45" x14ac:dyDescent="0.3">
      <c r="A91" s="1" t="str">
        <f>'ECK 9 M1'!A91</f>
        <v>ASCEN 3</v>
      </c>
      <c r="B91" s="7">
        <f t="shared" si="460"/>
        <v>7</v>
      </c>
      <c r="C91" s="9">
        <f>'ECK 1'!E157</f>
        <v>0</v>
      </c>
      <c r="D91" s="9">
        <f t="shared" si="451"/>
        <v>0</v>
      </c>
      <c r="E91" s="2">
        <f>'ECK 2'!E157</f>
        <v>0</v>
      </c>
      <c r="F91" s="2">
        <f t="shared" si="451"/>
        <v>0</v>
      </c>
      <c r="G91" s="3">
        <f>'ECK 3'!E152</f>
        <v>0</v>
      </c>
      <c r="H91" s="3">
        <f t="shared" ref="H91" si="601">IF(G91&gt;1,1,0)</f>
        <v>0</v>
      </c>
      <c r="I91" s="4">
        <f>'ECK 4'!E90</f>
        <v>0</v>
      </c>
      <c r="J91" s="4">
        <f t="shared" ref="J91" si="602">IF(I91&gt;1,1,0)</f>
        <v>0</v>
      </c>
      <c r="K91" s="5">
        <f>'ECK 5'!E91</f>
        <v>0</v>
      </c>
      <c r="L91" s="5">
        <f t="shared" ref="L91" si="603">IF(K91&gt;1,1,0)</f>
        <v>0</v>
      </c>
      <c r="M91" s="6">
        <f>'ECK 6'!E91</f>
        <v>0</v>
      </c>
      <c r="N91" s="6">
        <f t="shared" ref="N91" si="604">IF(M91&gt;1,1,0)</f>
        <v>0</v>
      </c>
      <c r="O91" s="4">
        <f>'ECK 7'!E91</f>
        <v>7</v>
      </c>
      <c r="P91" s="4">
        <f t="shared" ref="P91" si="605">IF(O91&gt;1,1,0)</f>
        <v>1</v>
      </c>
      <c r="Q91" s="6">
        <f>'ECK 8'!E91</f>
        <v>0</v>
      </c>
      <c r="R91" s="6">
        <f t="shared" ref="R91" si="606">IF(Q91&gt;1,1,0)</f>
        <v>0</v>
      </c>
      <c r="S91" s="7">
        <f>'ECK 9 Cumul'!E91</f>
        <v>0</v>
      </c>
      <c r="T91" s="7">
        <f t="shared" ref="T91" si="607">IF(S91&gt;1,1,0)</f>
        <v>0</v>
      </c>
      <c r="U91" s="41">
        <f t="shared" si="459"/>
        <v>1</v>
      </c>
      <c r="Y91" s="21"/>
    </row>
    <row r="92" spans="1:25" ht="14.45" x14ac:dyDescent="0.3">
      <c r="A92" s="1" t="str">
        <f>'ECK 9 M1'!A92</f>
        <v>TTR</v>
      </c>
      <c r="B92" s="7">
        <f t="shared" si="460"/>
        <v>6</v>
      </c>
      <c r="C92" s="9">
        <f>'ECK 1'!E158</f>
        <v>0</v>
      </c>
      <c r="D92" s="9">
        <f t="shared" si="451"/>
        <v>0</v>
      </c>
      <c r="E92" s="2">
        <f>'ECK 2'!E158</f>
        <v>0</v>
      </c>
      <c r="F92" s="2">
        <f t="shared" si="451"/>
        <v>0</v>
      </c>
      <c r="G92" s="3">
        <f>'ECK 3'!E153</f>
        <v>0</v>
      </c>
      <c r="H92" s="3">
        <f t="shared" ref="H92" si="608">IF(G92&gt;1,1,0)</f>
        <v>0</v>
      </c>
      <c r="I92" s="4">
        <f>'ECK 4'!E91</f>
        <v>0</v>
      </c>
      <c r="J92" s="4">
        <f t="shared" ref="J92" si="609">IF(I92&gt;1,1,0)</f>
        <v>0</v>
      </c>
      <c r="K92" s="5">
        <f>'ECK 5'!E92</f>
        <v>0</v>
      </c>
      <c r="L92" s="5">
        <f t="shared" ref="L92" si="610">IF(K92&gt;1,1,0)</f>
        <v>0</v>
      </c>
      <c r="M92" s="6">
        <f>'ECK 6'!E92</f>
        <v>0</v>
      </c>
      <c r="N92" s="6">
        <f t="shared" ref="N92" si="611">IF(M92&gt;1,1,0)</f>
        <v>0</v>
      </c>
      <c r="O92" s="4">
        <f>'ECK 7'!E92</f>
        <v>6</v>
      </c>
      <c r="P92" s="4">
        <f t="shared" ref="P92" si="612">IF(O92&gt;1,1,0)</f>
        <v>1</v>
      </c>
      <c r="Q92" s="6">
        <f>'ECK 8'!E92</f>
        <v>0</v>
      </c>
      <c r="R92" s="6">
        <f t="shared" ref="R92" si="613">IF(Q92&gt;1,1,0)</f>
        <v>0</v>
      </c>
      <c r="S92" s="7">
        <f>'ECK 9 Cumul'!E92</f>
        <v>0</v>
      </c>
      <c r="T92" s="7">
        <f t="shared" ref="T92" si="614">IF(S92&gt;1,1,0)</f>
        <v>0</v>
      </c>
      <c r="U92" s="41">
        <f t="shared" si="459"/>
        <v>1</v>
      </c>
      <c r="Y92" s="21"/>
    </row>
    <row r="93" spans="1:25" ht="14.45" x14ac:dyDescent="0.3">
      <c r="A93" s="1" t="str">
        <f>'ECK 9 M1'!A93</f>
        <v>ASCEN 4</v>
      </c>
      <c r="B93" s="7">
        <f t="shared" si="460"/>
        <v>4</v>
      </c>
      <c r="C93" s="9">
        <f>'ECK 1'!E159</f>
        <v>0</v>
      </c>
      <c r="D93" s="9">
        <f t="shared" si="451"/>
        <v>0</v>
      </c>
      <c r="E93" s="2">
        <f>'ECK 2'!E159</f>
        <v>0</v>
      </c>
      <c r="F93" s="2">
        <f t="shared" si="451"/>
        <v>0</v>
      </c>
      <c r="G93" s="3">
        <f>'ECK 3'!E154</f>
        <v>0</v>
      </c>
      <c r="H93" s="3">
        <f t="shared" ref="H93" si="615">IF(G93&gt;1,1,0)</f>
        <v>0</v>
      </c>
      <c r="I93" s="4">
        <f>'ECK 4'!E92</f>
        <v>0</v>
      </c>
      <c r="J93" s="4">
        <f t="shared" ref="J93" si="616">IF(I93&gt;1,1,0)</f>
        <v>0</v>
      </c>
      <c r="K93" s="5">
        <f>'ECK 5'!E93</f>
        <v>0</v>
      </c>
      <c r="L93" s="5">
        <f t="shared" ref="L93" si="617">IF(K93&gt;1,1,0)</f>
        <v>0</v>
      </c>
      <c r="M93" s="6">
        <f>'ECK 6'!E93</f>
        <v>0</v>
      </c>
      <c r="N93" s="6">
        <f t="shared" ref="N93" si="618">IF(M93&gt;1,1,0)</f>
        <v>0</v>
      </c>
      <c r="O93" s="4">
        <f>'ECK 7'!E93</f>
        <v>4</v>
      </c>
      <c r="P93" s="4">
        <f t="shared" ref="P93" si="619">IF(O93&gt;1,1,0)</f>
        <v>1</v>
      </c>
      <c r="Q93" s="6">
        <f>'ECK 8'!E93</f>
        <v>0</v>
      </c>
      <c r="R93" s="6">
        <f t="shared" ref="R93" si="620">IF(Q93&gt;1,1,0)</f>
        <v>0</v>
      </c>
      <c r="S93" s="7">
        <f>'ECK 9 Cumul'!E93</f>
        <v>0</v>
      </c>
      <c r="T93" s="7">
        <f t="shared" ref="T93" si="621">IF(S93&gt;1,1,0)</f>
        <v>0</v>
      </c>
      <c r="U93" s="41">
        <f t="shared" si="459"/>
        <v>1</v>
      </c>
      <c r="Y93" s="21"/>
    </row>
    <row r="94" spans="1:25" ht="14.45" x14ac:dyDescent="0.3">
      <c r="A94" s="1" t="str">
        <f>'ECK 9 M1'!A94</f>
        <v>ERK TEAM</v>
      </c>
      <c r="B94" s="7">
        <f t="shared" si="460"/>
        <v>27</v>
      </c>
      <c r="C94" s="9">
        <f>'ECK 1'!E160</f>
        <v>0</v>
      </c>
      <c r="D94" s="9">
        <f t="shared" si="451"/>
        <v>0</v>
      </c>
      <c r="E94" s="2">
        <f>'ECK 2'!E160</f>
        <v>0</v>
      </c>
      <c r="F94" s="2">
        <f t="shared" si="451"/>
        <v>0</v>
      </c>
      <c r="G94" s="3">
        <f>'ECK 3'!E155</f>
        <v>0</v>
      </c>
      <c r="H94" s="3">
        <f t="shared" ref="H94" si="622">IF(G94&gt;1,1,0)</f>
        <v>0</v>
      </c>
      <c r="I94" s="4">
        <f>'ECK 4'!E93</f>
        <v>0</v>
      </c>
      <c r="J94" s="4">
        <f t="shared" ref="J94" si="623">IF(I94&gt;1,1,0)</f>
        <v>0</v>
      </c>
      <c r="K94" s="5">
        <f>'ECK 5'!E94</f>
        <v>0</v>
      </c>
      <c r="L94" s="5">
        <f t="shared" ref="L94" si="624">IF(K94&gt;1,1,0)</f>
        <v>0</v>
      </c>
      <c r="M94" s="6">
        <f>'ECK 6'!E94</f>
        <v>0</v>
      </c>
      <c r="N94" s="6">
        <f t="shared" ref="N94" si="625">IF(M94&gt;1,1,0)</f>
        <v>0</v>
      </c>
      <c r="O94" s="4">
        <f>'ECK 7'!E94</f>
        <v>0</v>
      </c>
      <c r="P94" s="4">
        <f t="shared" ref="P94" si="626">IF(O94&gt;1,1,0)</f>
        <v>0</v>
      </c>
      <c r="Q94" s="6">
        <f>'ECK 8'!E94</f>
        <v>27</v>
      </c>
      <c r="R94" s="6">
        <f t="shared" ref="R94" si="627">IF(Q94&gt;1,1,0)</f>
        <v>1</v>
      </c>
      <c r="S94" s="7">
        <f>'ECK 9 Cumul'!E94</f>
        <v>0</v>
      </c>
      <c r="T94" s="7">
        <f t="shared" ref="T94" si="628">IF(S94&gt;1,1,0)</f>
        <v>0</v>
      </c>
      <c r="U94" s="41">
        <f t="shared" si="459"/>
        <v>1</v>
      </c>
      <c r="Y94" s="21"/>
    </row>
    <row r="95" spans="1:25" x14ac:dyDescent="0.25">
      <c r="A95" s="1" t="str">
        <f>'ECK 9 M1'!A95</f>
        <v>LES FURIEUX</v>
      </c>
      <c r="B95" s="7">
        <f t="shared" si="460"/>
        <v>88</v>
      </c>
      <c r="C95" s="9">
        <f>'ECK 1'!E161</f>
        <v>0</v>
      </c>
      <c r="D95" s="9">
        <f t="shared" si="451"/>
        <v>0</v>
      </c>
      <c r="E95" s="2">
        <f>'ECK 2'!E161</f>
        <v>0</v>
      </c>
      <c r="F95" s="2">
        <f t="shared" si="451"/>
        <v>0</v>
      </c>
      <c r="G95" s="3">
        <f>'ECK 3'!E156</f>
        <v>0</v>
      </c>
      <c r="H95" s="3">
        <f t="shared" ref="H95" si="629">IF(G95&gt;1,1,0)</f>
        <v>0</v>
      </c>
      <c r="I95" s="4">
        <f>'ECK 4'!E94</f>
        <v>0</v>
      </c>
      <c r="J95" s="4">
        <f t="shared" ref="J95" si="630">IF(I95&gt;1,1,0)</f>
        <v>0</v>
      </c>
      <c r="K95" s="5">
        <f>'ECK 5'!E95</f>
        <v>0</v>
      </c>
      <c r="L95" s="5">
        <f t="shared" ref="L95" si="631">IF(K95&gt;1,1,0)</f>
        <v>0</v>
      </c>
      <c r="M95" s="6">
        <f>'ECK 6'!E95</f>
        <v>0</v>
      </c>
      <c r="N95" s="6">
        <f t="shared" ref="N95" si="632">IF(M95&gt;1,1,0)</f>
        <v>0</v>
      </c>
      <c r="O95" s="4">
        <f>'ECK 7'!E95</f>
        <v>0</v>
      </c>
      <c r="P95" s="4">
        <f t="shared" ref="P95" si="633">IF(O95&gt;1,1,0)</f>
        <v>0</v>
      </c>
      <c r="Q95" s="6">
        <f>'ECK 8'!E95</f>
        <v>30</v>
      </c>
      <c r="R95" s="6">
        <f t="shared" ref="R95" si="634">IF(Q95&gt;1,1,0)</f>
        <v>1</v>
      </c>
      <c r="S95" s="7">
        <f>'ECK 9 Cumul'!E95</f>
        <v>58</v>
      </c>
      <c r="T95" s="7">
        <f t="shared" ref="T95" si="635">IF(S95&gt;1,1,0)</f>
        <v>1</v>
      </c>
      <c r="U95" s="41">
        <f t="shared" si="459"/>
        <v>2</v>
      </c>
      <c r="Y95" s="21"/>
    </row>
    <row r="96" spans="1:25" x14ac:dyDescent="0.25">
      <c r="A96" s="1" t="str">
        <f>'ECK 9 M1'!A96</f>
        <v>ORKA TEAM</v>
      </c>
      <c r="B96" s="7">
        <f t="shared" si="460"/>
        <v>20</v>
      </c>
      <c r="C96" s="9">
        <f>'ECK 1'!E162</f>
        <v>0</v>
      </c>
      <c r="D96" s="9">
        <f t="shared" si="451"/>
        <v>0</v>
      </c>
      <c r="E96" s="2">
        <f>'ECK 2'!E162</f>
        <v>0</v>
      </c>
      <c r="F96" s="2">
        <f t="shared" si="451"/>
        <v>0</v>
      </c>
      <c r="G96" s="3">
        <f>'ECK 3'!E157</f>
        <v>0</v>
      </c>
      <c r="H96" s="3">
        <f t="shared" ref="H96" si="636">IF(G96&gt;1,1,0)</f>
        <v>0</v>
      </c>
      <c r="I96" s="4">
        <f>'ECK 4'!E95</f>
        <v>0</v>
      </c>
      <c r="J96" s="4">
        <f t="shared" ref="J96" si="637">IF(I96&gt;1,1,0)</f>
        <v>0</v>
      </c>
      <c r="K96" s="5">
        <f>'ECK 5'!E96</f>
        <v>0</v>
      </c>
      <c r="L96" s="5">
        <f t="shared" ref="L96" si="638">IF(K96&gt;1,1,0)</f>
        <v>0</v>
      </c>
      <c r="M96" s="6">
        <f>'ECK 6'!E96</f>
        <v>0</v>
      </c>
      <c r="N96" s="6">
        <f t="shared" ref="N96" si="639">IF(M96&gt;1,1,0)</f>
        <v>0</v>
      </c>
      <c r="O96" s="4">
        <f>'ECK 7'!E96</f>
        <v>0</v>
      </c>
      <c r="P96" s="4">
        <f t="shared" ref="P96" si="640">IF(O96&gt;1,1,0)</f>
        <v>0</v>
      </c>
      <c r="Q96" s="6">
        <f>'ECK 8'!E96</f>
        <v>20</v>
      </c>
      <c r="R96" s="6">
        <f t="shared" ref="R96" si="641">IF(Q96&gt;1,1,0)</f>
        <v>1</v>
      </c>
      <c r="S96" s="7">
        <f>'ECK 9 Cumul'!E96</f>
        <v>0</v>
      </c>
      <c r="T96" s="7">
        <f t="shared" ref="T96" si="642">IF(S96&gt;1,1,0)</f>
        <v>0</v>
      </c>
      <c r="U96" s="41">
        <f t="shared" si="459"/>
        <v>1</v>
      </c>
      <c r="Y96" s="21"/>
    </row>
    <row r="97" spans="1:25" x14ac:dyDescent="0.25">
      <c r="A97" s="1" t="str">
        <f>'ECK 9 M1'!A97</f>
        <v>TEAM 46</v>
      </c>
      <c r="B97" s="7">
        <f t="shared" si="460"/>
        <v>44</v>
      </c>
      <c r="C97" s="9">
        <f>'ECK 1'!E163</f>
        <v>0</v>
      </c>
      <c r="D97" s="9">
        <f t="shared" si="451"/>
        <v>0</v>
      </c>
      <c r="E97" s="2">
        <f>'ECK 2'!E163</f>
        <v>0</v>
      </c>
      <c r="F97" s="2">
        <f t="shared" si="451"/>
        <v>0</v>
      </c>
      <c r="G97" s="3">
        <f>'ECK 3'!E158</f>
        <v>0</v>
      </c>
      <c r="H97" s="3">
        <f t="shared" ref="H97" si="643">IF(G97&gt;1,1,0)</f>
        <v>0</v>
      </c>
      <c r="I97" s="4">
        <f>'ECK 4'!E120</f>
        <v>0</v>
      </c>
      <c r="J97" s="4">
        <f t="shared" ref="J97" si="644">IF(I97&gt;1,1,0)</f>
        <v>0</v>
      </c>
      <c r="K97" s="5">
        <f>'ECK 5'!E97</f>
        <v>0</v>
      </c>
      <c r="L97" s="5">
        <f t="shared" ref="L97" si="645">IF(K97&gt;1,1,0)</f>
        <v>0</v>
      </c>
      <c r="M97" s="6">
        <f>'ECK 6'!E97</f>
        <v>0</v>
      </c>
      <c r="N97" s="6">
        <f t="shared" ref="N97" si="646">IF(M97&gt;1,1,0)</f>
        <v>0</v>
      </c>
      <c r="O97" s="4">
        <f>'ECK 7'!E97</f>
        <v>0</v>
      </c>
      <c r="P97" s="4">
        <f t="shared" ref="P97" si="647">IF(O97&gt;1,1,0)</f>
        <v>0</v>
      </c>
      <c r="Q97" s="6">
        <f>'ECK 8'!E97</f>
        <v>16</v>
      </c>
      <c r="R97" s="6">
        <f t="shared" ref="R97" si="648">IF(Q97&gt;1,1,0)</f>
        <v>1</v>
      </c>
      <c r="S97" s="7">
        <f>'ECK 9 Cumul'!E97</f>
        <v>28</v>
      </c>
      <c r="T97" s="7">
        <f t="shared" ref="T97" si="649">IF(S97&gt;1,1,0)</f>
        <v>1</v>
      </c>
      <c r="U97" s="41">
        <f t="shared" si="459"/>
        <v>2</v>
      </c>
      <c r="Y97" s="21"/>
    </row>
    <row r="98" spans="1:25" x14ac:dyDescent="0.25">
      <c r="A98" s="1" t="str">
        <f>'ECK 9 M1'!A98</f>
        <v>H-BOYS</v>
      </c>
      <c r="B98" s="7">
        <f t="shared" si="460"/>
        <v>19</v>
      </c>
      <c r="C98" s="9">
        <f>'ECK 1'!E164</f>
        <v>0</v>
      </c>
      <c r="D98" s="9">
        <f t="shared" si="451"/>
        <v>0</v>
      </c>
      <c r="E98" s="2">
        <f>'ECK 2'!E164</f>
        <v>0</v>
      </c>
      <c r="F98" s="2">
        <f t="shared" si="451"/>
        <v>0</v>
      </c>
      <c r="G98" s="3">
        <f>'ECK 3'!E159</f>
        <v>0</v>
      </c>
      <c r="H98" s="3">
        <f t="shared" ref="H98" si="650">IF(G98&gt;1,1,0)</f>
        <v>0</v>
      </c>
      <c r="I98" s="4">
        <f>'ECK 4'!E121</f>
        <v>0</v>
      </c>
      <c r="J98" s="4">
        <f t="shared" ref="J98" si="651">IF(I98&gt;1,1,0)</f>
        <v>0</v>
      </c>
      <c r="K98" s="5">
        <f>'ECK 5'!E98</f>
        <v>0</v>
      </c>
      <c r="L98" s="5">
        <f t="shared" ref="L98" si="652">IF(K98&gt;1,1,0)</f>
        <v>0</v>
      </c>
      <c r="M98" s="6">
        <f>'ECK 6'!E98</f>
        <v>0</v>
      </c>
      <c r="N98" s="6">
        <f t="shared" ref="N98" si="653">IF(M98&gt;1,1,0)</f>
        <v>0</v>
      </c>
      <c r="O98" s="4">
        <f>'ECK 7'!E98</f>
        <v>0</v>
      </c>
      <c r="P98" s="4">
        <f t="shared" ref="P98" si="654">IF(O98&gt;1,1,0)</f>
        <v>0</v>
      </c>
      <c r="Q98" s="6">
        <f>'ECK 8'!E98</f>
        <v>19</v>
      </c>
      <c r="R98" s="6">
        <f t="shared" ref="R98" si="655">IF(Q98&gt;1,1,0)</f>
        <v>1</v>
      </c>
      <c r="S98" s="7">
        <f>'ECK 9 Cumul'!E98</f>
        <v>0</v>
      </c>
      <c r="T98" s="7">
        <f t="shared" ref="T98" si="656">IF(S98&gt;1,1,0)</f>
        <v>0</v>
      </c>
      <c r="U98" s="41">
        <f t="shared" si="459"/>
        <v>1</v>
      </c>
      <c r="Y98" s="21"/>
    </row>
    <row r="99" spans="1:25" x14ac:dyDescent="0.25">
      <c r="A99" s="1" t="str">
        <f>'ECK 9 M1'!A99</f>
        <v>DRIVER 27</v>
      </c>
      <c r="B99" s="7">
        <f t="shared" si="460"/>
        <v>15</v>
      </c>
      <c r="C99" s="9">
        <f>'ECK 1'!E165</f>
        <v>0</v>
      </c>
      <c r="D99" s="9">
        <f t="shared" si="451"/>
        <v>0</v>
      </c>
      <c r="E99" s="2">
        <f>'ECK 2'!E165</f>
        <v>0</v>
      </c>
      <c r="F99" s="2">
        <f t="shared" si="451"/>
        <v>0</v>
      </c>
      <c r="G99" s="3">
        <f>'ECK 3'!E160</f>
        <v>0</v>
      </c>
      <c r="H99" s="3">
        <f t="shared" ref="H99" si="657">IF(G99&gt;1,1,0)</f>
        <v>0</v>
      </c>
      <c r="I99" s="4">
        <f>'ECK 4'!E122</f>
        <v>0</v>
      </c>
      <c r="J99" s="4">
        <f t="shared" ref="J99" si="658">IF(I99&gt;1,1,0)</f>
        <v>0</v>
      </c>
      <c r="K99" s="5">
        <f>'ECK 5'!E99</f>
        <v>0</v>
      </c>
      <c r="L99" s="5">
        <f t="shared" ref="L99" si="659">IF(K99&gt;1,1,0)</f>
        <v>0</v>
      </c>
      <c r="M99" s="6">
        <f>'ECK 6'!E99</f>
        <v>0</v>
      </c>
      <c r="N99" s="6">
        <f t="shared" ref="N99" si="660">IF(M99&gt;1,1,0)</f>
        <v>0</v>
      </c>
      <c r="O99" s="4">
        <f>'ECK 7'!E99</f>
        <v>0</v>
      </c>
      <c r="P99" s="4">
        <f t="shared" ref="P99" si="661">IF(O99&gt;1,1,0)</f>
        <v>0</v>
      </c>
      <c r="Q99" s="6">
        <f>'ECK 8'!E99</f>
        <v>15</v>
      </c>
      <c r="R99" s="6">
        <f t="shared" ref="R99" si="662">IF(Q99&gt;1,1,0)</f>
        <v>1</v>
      </c>
      <c r="S99" s="7">
        <f>'ECK 9 Cumul'!E99</f>
        <v>0</v>
      </c>
      <c r="T99" s="7">
        <f t="shared" ref="T99" si="663">IF(S99&gt;1,1,0)</f>
        <v>0</v>
      </c>
      <c r="U99" s="41">
        <f t="shared" si="459"/>
        <v>1</v>
      </c>
      <c r="Y99" s="21"/>
    </row>
    <row r="100" spans="1:25" x14ac:dyDescent="0.25">
      <c r="A100" s="1" t="str">
        <f>'ECK 9 M1'!A100</f>
        <v>TEAM PHOENIX</v>
      </c>
      <c r="B100" s="7">
        <f t="shared" si="460"/>
        <v>55</v>
      </c>
      <c r="C100" s="9">
        <f>'ECK 1'!E166</f>
        <v>0</v>
      </c>
      <c r="D100" s="9">
        <f t="shared" si="451"/>
        <v>0</v>
      </c>
      <c r="E100" s="2">
        <f>'ECK 2'!E166</f>
        <v>0</v>
      </c>
      <c r="F100" s="2">
        <f t="shared" si="451"/>
        <v>0</v>
      </c>
      <c r="G100" s="3">
        <f>'ECK 3'!E161</f>
        <v>0</v>
      </c>
      <c r="H100" s="3">
        <f t="shared" ref="H100" si="664">IF(G100&gt;1,1,0)</f>
        <v>0</v>
      </c>
      <c r="I100" s="4">
        <f>'ECK 4'!E123</f>
        <v>0</v>
      </c>
      <c r="J100" s="4">
        <f t="shared" ref="J100" si="665">IF(I100&gt;1,1,0)</f>
        <v>0</v>
      </c>
      <c r="K100" s="5">
        <f>'ECK 5'!E100</f>
        <v>0</v>
      </c>
      <c r="L100" s="5">
        <f t="shared" ref="L100" si="666">IF(K100&gt;1,1,0)</f>
        <v>0</v>
      </c>
      <c r="M100" s="6">
        <f>'ECK 6'!E100</f>
        <v>0</v>
      </c>
      <c r="N100" s="6">
        <f t="shared" ref="N100" si="667">IF(M100&gt;1,1,0)</f>
        <v>0</v>
      </c>
      <c r="O100" s="4">
        <f>'ECK 7'!E100</f>
        <v>0</v>
      </c>
      <c r="P100" s="4">
        <f t="shared" ref="P100" si="668">IF(O100&gt;1,1,0)</f>
        <v>0</v>
      </c>
      <c r="Q100" s="6">
        <f>'ECK 8'!E100</f>
        <v>0</v>
      </c>
      <c r="R100" s="6">
        <f t="shared" ref="R100" si="669">IF(Q100&gt;1,1,0)</f>
        <v>0</v>
      </c>
      <c r="S100" s="7">
        <f>'ECK 9 Cumul'!E100</f>
        <v>55</v>
      </c>
      <c r="T100" s="7">
        <f t="shared" ref="T100" si="670">IF(S100&gt;1,1,0)</f>
        <v>1</v>
      </c>
      <c r="U100" s="41">
        <f t="shared" si="459"/>
        <v>1</v>
      </c>
      <c r="Y100" s="21"/>
    </row>
    <row r="101" spans="1:25" x14ac:dyDescent="0.25">
      <c r="A101" s="1" t="str">
        <f>'ECK 9 M1'!A101</f>
        <v>TEAM PHOENIX 2</v>
      </c>
      <c r="B101" s="7">
        <f t="shared" si="460"/>
        <v>49</v>
      </c>
      <c r="C101" s="9">
        <f>'ECK 1'!E167</f>
        <v>0</v>
      </c>
      <c r="D101" s="9">
        <f t="shared" si="451"/>
        <v>0</v>
      </c>
      <c r="E101" s="2">
        <f>'ECK 2'!E167</f>
        <v>0</v>
      </c>
      <c r="F101" s="2">
        <f t="shared" si="451"/>
        <v>0</v>
      </c>
      <c r="G101" s="3">
        <f>'ECK 3'!E162</f>
        <v>0</v>
      </c>
      <c r="H101" s="3">
        <f t="shared" ref="H101" si="671">IF(G101&gt;1,1,0)</f>
        <v>0</v>
      </c>
      <c r="I101" s="4">
        <f>'ECK 4'!E124</f>
        <v>0</v>
      </c>
      <c r="J101" s="4">
        <f t="shared" ref="J101" si="672">IF(I101&gt;1,1,0)</f>
        <v>0</v>
      </c>
      <c r="K101" s="5">
        <f>'ECK 5'!E101</f>
        <v>0</v>
      </c>
      <c r="L101" s="5">
        <f t="shared" ref="L101" si="673">IF(K101&gt;1,1,0)</f>
        <v>0</v>
      </c>
      <c r="M101" s="6">
        <f>'ECK 6'!E101</f>
        <v>0</v>
      </c>
      <c r="N101" s="6">
        <f t="shared" ref="N101" si="674">IF(M101&gt;1,1,0)</f>
        <v>0</v>
      </c>
      <c r="O101" s="4">
        <f>'ECK 7'!E101</f>
        <v>0</v>
      </c>
      <c r="P101" s="4">
        <f t="shared" ref="P101" si="675">IF(O101&gt;1,1,0)</f>
        <v>0</v>
      </c>
      <c r="Q101" s="6">
        <f>'ECK 8'!E101</f>
        <v>0</v>
      </c>
      <c r="R101" s="6">
        <f t="shared" ref="R101" si="676">IF(Q101&gt;1,1,0)</f>
        <v>0</v>
      </c>
      <c r="S101" s="7">
        <f>'ECK 9 Cumul'!E101</f>
        <v>49</v>
      </c>
      <c r="T101" s="7">
        <f t="shared" ref="T101" si="677">IF(S101&gt;1,1,0)</f>
        <v>1</v>
      </c>
      <c r="U101" s="41">
        <f t="shared" si="459"/>
        <v>1</v>
      </c>
      <c r="Y101" s="21"/>
    </row>
    <row r="102" spans="1:25" x14ac:dyDescent="0.25">
      <c r="A102" s="1" t="str">
        <f>'ECK 9 M1'!A102</f>
        <v>TEAM SWISS PRO</v>
      </c>
      <c r="B102" s="7">
        <f t="shared" si="460"/>
        <v>66</v>
      </c>
      <c r="C102" s="9">
        <f>'ECK 1'!E168</f>
        <v>0</v>
      </c>
      <c r="D102" s="9">
        <f t="shared" si="451"/>
        <v>0</v>
      </c>
      <c r="E102" s="2">
        <f>'ECK 2'!E168</f>
        <v>0</v>
      </c>
      <c r="F102" s="2">
        <f t="shared" si="451"/>
        <v>0</v>
      </c>
      <c r="G102" s="3">
        <f>'ECK 3'!E163</f>
        <v>0</v>
      </c>
      <c r="H102" s="3">
        <f t="shared" ref="H102" si="678">IF(G102&gt;1,1,0)</f>
        <v>0</v>
      </c>
      <c r="I102" s="4">
        <f>'ECK 4'!E125</f>
        <v>0</v>
      </c>
      <c r="J102" s="4">
        <f t="shared" ref="J102" si="679">IF(I102&gt;1,1,0)</f>
        <v>0</v>
      </c>
      <c r="K102" s="5">
        <f>'ECK 5'!E102</f>
        <v>0</v>
      </c>
      <c r="L102" s="5">
        <f t="shared" ref="L102" si="680">IF(K102&gt;1,1,0)</f>
        <v>0</v>
      </c>
      <c r="M102" s="6">
        <f>'ECK 6'!E102</f>
        <v>0</v>
      </c>
      <c r="N102" s="6">
        <f t="shared" ref="N102" si="681">IF(M102&gt;1,1,0)</f>
        <v>0</v>
      </c>
      <c r="O102" s="4">
        <f>'ECK 7'!E102</f>
        <v>0</v>
      </c>
      <c r="P102" s="4">
        <f t="shared" ref="P102" si="682">IF(O102&gt;1,1,0)</f>
        <v>0</v>
      </c>
      <c r="Q102" s="6">
        <f>'ECK 8'!E102</f>
        <v>0</v>
      </c>
      <c r="R102" s="6">
        <f t="shared" ref="R102" si="683">IF(Q102&gt;1,1,0)</f>
        <v>0</v>
      </c>
      <c r="S102" s="7">
        <f>'ECK 9 Cumul'!E102</f>
        <v>66</v>
      </c>
      <c r="T102" s="7">
        <f t="shared" ref="T102" si="684">IF(S102&gt;1,1,0)</f>
        <v>1</v>
      </c>
      <c r="U102" s="41">
        <f t="shared" si="459"/>
        <v>1</v>
      </c>
      <c r="Y102" s="21"/>
    </row>
    <row r="103" spans="1:25" x14ac:dyDescent="0.25">
      <c r="A103" s="1" t="str">
        <f>'ECK 9 M1'!A103</f>
        <v>AGEL KART</v>
      </c>
      <c r="B103" s="7">
        <f t="shared" si="460"/>
        <v>44</v>
      </c>
      <c r="C103" s="9">
        <f>'ECK 1'!E169</f>
        <v>0</v>
      </c>
      <c r="D103" s="9">
        <f t="shared" si="451"/>
        <v>0</v>
      </c>
      <c r="E103" s="2">
        <f>'ECK 2'!E169</f>
        <v>0</v>
      </c>
      <c r="F103" s="2">
        <f t="shared" si="451"/>
        <v>0</v>
      </c>
      <c r="G103" s="3">
        <f>'ECK 3'!E164</f>
        <v>0</v>
      </c>
      <c r="H103" s="3">
        <f t="shared" ref="H103" si="685">IF(G103&gt;1,1,0)</f>
        <v>0</v>
      </c>
      <c r="I103" s="4">
        <f>'ECK 4'!E126</f>
        <v>0</v>
      </c>
      <c r="J103" s="4">
        <f t="shared" ref="J103" si="686">IF(I103&gt;1,1,0)</f>
        <v>0</v>
      </c>
      <c r="K103" s="5">
        <f>'ECK 5'!E103</f>
        <v>0</v>
      </c>
      <c r="L103" s="5">
        <f t="shared" ref="L103" si="687">IF(K103&gt;1,1,0)</f>
        <v>0</v>
      </c>
      <c r="M103" s="6">
        <f>'ECK 6'!E103</f>
        <v>0</v>
      </c>
      <c r="N103" s="6">
        <f t="shared" ref="N103" si="688">IF(M103&gt;1,1,0)</f>
        <v>0</v>
      </c>
      <c r="O103" s="4">
        <f>'ECK 7'!E103</f>
        <v>0</v>
      </c>
      <c r="P103" s="4">
        <f t="shared" ref="P103" si="689">IF(O103&gt;1,1,0)</f>
        <v>0</v>
      </c>
      <c r="Q103" s="6">
        <f>'ECK 8'!E103</f>
        <v>0</v>
      </c>
      <c r="R103" s="6">
        <f t="shared" ref="R103" si="690">IF(Q103&gt;1,1,0)</f>
        <v>0</v>
      </c>
      <c r="S103" s="7">
        <f>'ECK 9 Cumul'!E103</f>
        <v>44</v>
      </c>
      <c r="T103" s="7">
        <f t="shared" ref="T103" si="691">IF(S103&gt;1,1,0)</f>
        <v>1</v>
      </c>
      <c r="U103" s="41">
        <f t="shared" si="459"/>
        <v>1</v>
      </c>
      <c r="Y103" s="21"/>
    </row>
    <row r="104" spans="1:25" x14ac:dyDescent="0.25">
      <c r="A104" s="1">
        <f>'ECK 9 M1'!A104</f>
        <v>0</v>
      </c>
      <c r="B104" s="7">
        <f t="shared" si="460"/>
        <v>0</v>
      </c>
      <c r="C104" s="9">
        <f>'ECK 1'!E170</f>
        <v>0</v>
      </c>
      <c r="D104" s="9">
        <f t="shared" si="451"/>
        <v>0</v>
      </c>
      <c r="E104" s="2">
        <f>'ECK 2'!E170</f>
        <v>0</v>
      </c>
      <c r="F104" s="2">
        <f t="shared" si="451"/>
        <v>0</v>
      </c>
      <c r="G104" s="3">
        <f>'ECK 3'!E165</f>
        <v>0</v>
      </c>
      <c r="H104" s="3">
        <f t="shared" ref="H104" si="692">IF(G104&gt;1,1,0)</f>
        <v>0</v>
      </c>
      <c r="I104" s="4">
        <f>'ECK 4'!E127</f>
        <v>0</v>
      </c>
      <c r="J104" s="4">
        <f t="shared" ref="J104" si="693">IF(I104&gt;1,1,0)</f>
        <v>0</v>
      </c>
      <c r="K104" s="5">
        <f>'ECK 5'!E104</f>
        <v>0</v>
      </c>
      <c r="L104" s="5">
        <f t="shared" ref="L104" si="694">IF(K104&gt;1,1,0)</f>
        <v>0</v>
      </c>
      <c r="M104" s="6">
        <f>'ECK 6'!E104</f>
        <v>0</v>
      </c>
      <c r="N104" s="6">
        <f t="shared" ref="N104" si="695">IF(M104&gt;1,1,0)</f>
        <v>0</v>
      </c>
      <c r="O104" s="4">
        <f>'ECK 7'!E104</f>
        <v>0</v>
      </c>
      <c r="P104" s="4">
        <f t="shared" ref="P104" si="696">IF(O104&gt;1,1,0)</f>
        <v>0</v>
      </c>
      <c r="Q104" s="6">
        <f>'ECK 8'!E104</f>
        <v>0</v>
      </c>
      <c r="R104" s="6">
        <f t="shared" ref="R104" si="697">IF(Q104&gt;1,1,0)</f>
        <v>0</v>
      </c>
      <c r="S104" s="7">
        <f>'ECK 9 Cumul'!E104</f>
        <v>0</v>
      </c>
      <c r="T104" s="7">
        <f t="shared" ref="T104" si="698">IF(S104&gt;1,1,0)</f>
        <v>0</v>
      </c>
      <c r="U104" s="41">
        <f t="shared" si="459"/>
        <v>0</v>
      </c>
      <c r="Y104" s="21"/>
    </row>
    <row r="105" spans="1:25" x14ac:dyDescent="0.25">
      <c r="A105" s="1">
        <f>'ECK 9 M1'!A105</f>
        <v>0</v>
      </c>
      <c r="B105" s="7">
        <f t="shared" si="460"/>
        <v>0</v>
      </c>
      <c r="C105" s="9">
        <f>'ECK 1'!E171</f>
        <v>0</v>
      </c>
      <c r="D105" s="9">
        <f t="shared" si="451"/>
        <v>0</v>
      </c>
      <c r="E105" s="2">
        <f>'ECK 2'!E171</f>
        <v>0</v>
      </c>
      <c r="F105" s="2">
        <f t="shared" si="451"/>
        <v>0</v>
      </c>
      <c r="G105" s="3">
        <f>'ECK 3'!E166</f>
        <v>0</v>
      </c>
      <c r="H105" s="3">
        <f t="shared" ref="H105" si="699">IF(G105&gt;1,1,0)</f>
        <v>0</v>
      </c>
      <c r="I105" s="4">
        <f>'ECK 4'!E128</f>
        <v>0</v>
      </c>
      <c r="J105" s="4">
        <f t="shared" ref="J105" si="700">IF(I105&gt;1,1,0)</f>
        <v>0</v>
      </c>
      <c r="K105" s="5">
        <f>'ECK 5'!E105</f>
        <v>0</v>
      </c>
      <c r="L105" s="5">
        <f t="shared" ref="L105" si="701">IF(K105&gt;1,1,0)</f>
        <v>0</v>
      </c>
      <c r="M105" s="6">
        <f>'ECK 6'!E105</f>
        <v>0</v>
      </c>
      <c r="N105" s="6">
        <f t="shared" ref="N105" si="702">IF(M105&gt;1,1,0)</f>
        <v>0</v>
      </c>
      <c r="O105" s="4">
        <f>'ECK 7'!E105</f>
        <v>0</v>
      </c>
      <c r="P105" s="4">
        <f t="shared" ref="P105" si="703">IF(O105&gt;1,1,0)</f>
        <v>0</v>
      </c>
      <c r="Q105" s="6">
        <f>'ECK 8'!E105</f>
        <v>0</v>
      </c>
      <c r="R105" s="6">
        <f t="shared" ref="R105" si="704">IF(Q105&gt;1,1,0)</f>
        <v>0</v>
      </c>
      <c r="S105" s="7">
        <f>'ECK 9 Cumul'!E105</f>
        <v>0</v>
      </c>
      <c r="T105" s="7">
        <f t="shared" ref="T105" si="705">IF(S105&gt;1,1,0)</f>
        <v>0</v>
      </c>
      <c r="U105" s="41">
        <f t="shared" si="459"/>
        <v>0</v>
      </c>
      <c r="Y105" s="21"/>
    </row>
    <row r="106" spans="1:25" x14ac:dyDescent="0.25">
      <c r="A106" s="1">
        <f>'ECK 9 M1'!A106</f>
        <v>0</v>
      </c>
      <c r="B106" s="7">
        <f t="shared" si="460"/>
        <v>0</v>
      </c>
      <c r="C106" s="9">
        <f>'ECK 1'!E172</f>
        <v>0</v>
      </c>
      <c r="D106" s="9">
        <f t="shared" si="451"/>
        <v>0</v>
      </c>
      <c r="E106" s="2">
        <f>'ECK 2'!E172</f>
        <v>0</v>
      </c>
      <c r="F106" s="2">
        <f t="shared" si="451"/>
        <v>0</v>
      </c>
      <c r="G106" s="3">
        <f>'ECK 3'!E167</f>
        <v>0</v>
      </c>
      <c r="H106" s="3">
        <f t="shared" ref="H106" si="706">IF(G106&gt;1,1,0)</f>
        <v>0</v>
      </c>
      <c r="I106" s="4">
        <f>'ECK 4'!E129</f>
        <v>0</v>
      </c>
      <c r="J106" s="4">
        <f t="shared" ref="J106" si="707">IF(I106&gt;1,1,0)</f>
        <v>0</v>
      </c>
      <c r="K106" s="5">
        <f>'ECK 5'!E106</f>
        <v>0</v>
      </c>
      <c r="L106" s="5">
        <f t="shared" ref="L106" si="708">IF(K106&gt;1,1,0)</f>
        <v>0</v>
      </c>
      <c r="M106" s="6">
        <f>'ECK 6'!E106</f>
        <v>0</v>
      </c>
      <c r="N106" s="6">
        <f t="shared" ref="N106" si="709">IF(M106&gt;1,1,0)</f>
        <v>0</v>
      </c>
      <c r="O106" s="4">
        <f>'ECK 7'!E106</f>
        <v>0</v>
      </c>
      <c r="P106" s="4">
        <f t="shared" ref="P106" si="710">IF(O106&gt;1,1,0)</f>
        <v>0</v>
      </c>
      <c r="Q106" s="6">
        <f>'ECK 8'!E106</f>
        <v>0</v>
      </c>
      <c r="R106" s="6">
        <f t="shared" ref="R106" si="711">IF(Q106&gt;1,1,0)</f>
        <v>0</v>
      </c>
      <c r="S106" s="7">
        <f>'ECK 9 Cumul'!E106</f>
        <v>0</v>
      </c>
      <c r="T106" s="7">
        <f t="shared" ref="T106" si="712">IF(S106&gt;1,1,0)</f>
        <v>0</v>
      </c>
      <c r="U106" s="41">
        <f t="shared" si="459"/>
        <v>0</v>
      </c>
    </row>
    <row r="107" spans="1:25" x14ac:dyDescent="0.25">
      <c r="A107" s="1">
        <f>'ECK 9 M1'!A107</f>
        <v>0</v>
      </c>
      <c r="B107" s="7">
        <f t="shared" si="460"/>
        <v>0</v>
      </c>
      <c r="C107" s="9">
        <f>'ECK 1'!E173</f>
        <v>0</v>
      </c>
      <c r="D107" s="9">
        <f t="shared" si="451"/>
        <v>0</v>
      </c>
      <c r="E107" s="2">
        <f>'ECK 2'!E173</f>
        <v>0</v>
      </c>
      <c r="F107" s="2">
        <f t="shared" si="451"/>
        <v>0</v>
      </c>
      <c r="G107" s="3">
        <f>'ECK 3'!E168</f>
        <v>0</v>
      </c>
      <c r="H107" s="3">
        <f t="shared" ref="H107" si="713">IF(G107&gt;1,1,0)</f>
        <v>0</v>
      </c>
      <c r="I107" s="4">
        <f>'ECK 4'!E130</f>
        <v>0</v>
      </c>
      <c r="J107" s="4">
        <f t="shared" ref="J107" si="714">IF(I107&gt;1,1,0)</f>
        <v>0</v>
      </c>
      <c r="K107" s="5">
        <f>'ECK 5'!E107</f>
        <v>0</v>
      </c>
      <c r="L107" s="5">
        <f t="shared" ref="L107" si="715">IF(K107&gt;1,1,0)</f>
        <v>0</v>
      </c>
      <c r="M107" s="6">
        <f>'ECK 6'!E107</f>
        <v>0</v>
      </c>
      <c r="N107" s="6">
        <f t="shared" ref="N107" si="716">IF(M107&gt;1,1,0)</f>
        <v>0</v>
      </c>
      <c r="O107" s="4">
        <f>'ECK 7'!E107</f>
        <v>0</v>
      </c>
      <c r="P107" s="4">
        <f t="shared" ref="P107" si="717">IF(O107&gt;1,1,0)</f>
        <v>0</v>
      </c>
      <c r="Q107" s="6">
        <f>'ECK 8'!E107</f>
        <v>0</v>
      </c>
      <c r="R107" s="6">
        <f t="shared" ref="R107" si="718">IF(Q107&gt;1,1,0)</f>
        <v>0</v>
      </c>
      <c r="S107" s="7">
        <f>'ECK 9 Cumul'!E107</f>
        <v>0</v>
      </c>
      <c r="T107" s="7">
        <f t="shared" ref="T107" si="719">IF(S107&gt;1,1,0)</f>
        <v>0</v>
      </c>
      <c r="U107" s="41">
        <f t="shared" si="459"/>
        <v>0</v>
      </c>
    </row>
    <row r="108" spans="1:25" x14ac:dyDescent="0.25">
      <c r="A108" s="1">
        <f>'ECK 9 M1'!A108</f>
        <v>0</v>
      </c>
      <c r="B108" s="7">
        <f t="shared" si="460"/>
        <v>0</v>
      </c>
      <c r="C108" s="9">
        <f>'ECK 1'!E174</f>
        <v>0</v>
      </c>
      <c r="D108" s="9">
        <f t="shared" si="451"/>
        <v>0</v>
      </c>
      <c r="E108" s="2">
        <f>'ECK 2'!E174</f>
        <v>0</v>
      </c>
      <c r="F108" s="2">
        <f t="shared" si="451"/>
        <v>0</v>
      </c>
      <c r="G108" s="3">
        <f>'ECK 3'!E169</f>
        <v>0</v>
      </c>
      <c r="H108" s="3">
        <f t="shared" ref="H108" si="720">IF(G108&gt;1,1,0)</f>
        <v>0</v>
      </c>
      <c r="I108" s="4">
        <f>'ECK 4'!E131</f>
        <v>0</v>
      </c>
      <c r="J108" s="4">
        <f t="shared" ref="J108" si="721">IF(I108&gt;1,1,0)</f>
        <v>0</v>
      </c>
      <c r="K108" s="5">
        <f>'ECK 5'!E108</f>
        <v>0</v>
      </c>
      <c r="L108" s="5">
        <f t="shared" ref="L108" si="722">IF(K108&gt;1,1,0)</f>
        <v>0</v>
      </c>
      <c r="M108" s="6">
        <f>'ECK 6'!E108</f>
        <v>0</v>
      </c>
      <c r="N108" s="6">
        <f t="shared" ref="N108" si="723">IF(M108&gt;1,1,0)</f>
        <v>0</v>
      </c>
      <c r="O108" s="4">
        <f>'ECK 7'!E108</f>
        <v>0</v>
      </c>
      <c r="P108" s="4">
        <f t="shared" ref="P108" si="724">IF(O108&gt;1,1,0)</f>
        <v>0</v>
      </c>
      <c r="Q108" s="6">
        <f>'ECK 8'!E108</f>
        <v>0</v>
      </c>
      <c r="R108" s="6">
        <f t="shared" ref="R108" si="725">IF(Q108&gt;1,1,0)</f>
        <v>0</v>
      </c>
      <c r="S108" s="7">
        <f>'ECK 9 Cumul'!E108</f>
        <v>0</v>
      </c>
      <c r="T108" s="7">
        <f t="shared" ref="T108" si="726">IF(S108&gt;1,1,0)</f>
        <v>0</v>
      </c>
      <c r="U108" s="41">
        <f t="shared" si="459"/>
        <v>0</v>
      </c>
    </row>
    <row r="109" spans="1:25" x14ac:dyDescent="0.25">
      <c r="A109" s="1">
        <f>'ECK 9 M1'!A109</f>
        <v>0</v>
      </c>
      <c r="B109" s="7">
        <f t="shared" si="460"/>
        <v>0</v>
      </c>
      <c r="C109" s="9">
        <f>'ECK 1'!E175</f>
        <v>0</v>
      </c>
      <c r="D109" s="9">
        <f t="shared" si="451"/>
        <v>0</v>
      </c>
      <c r="E109" s="2">
        <f>'ECK 2'!E175</f>
        <v>0</v>
      </c>
      <c r="F109" s="2">
        <f t="shared" si="451"/>
        <v>0</v>
      </c>
      <c r="G109" s="3">
        <f>'ECK 3'!E170</f>
        <v>0</v>
      </c>
      <c r="H109" s="3">
        <f t="shared" ref="H109" si="727">IF(G109&gt;1,1,0)</f>
        <v>0</v>
      </c>
      <c r="I109" s="4">
        <f>'ECK 4'!E132</f>
        <v>0</v>
      </c>
      <c r="J109" s="4">
        <f t="shared" ref="J109" si="728">IF(I109&gt;1,1,0)</f>
        <v>0</v>
      </c>
      <c r="K109" s="5">
        <f>'ECK 5'!E109</f>
        <v>0</v>
      </c>
      <c r="L109" s="5">
        <f t="shared" ref="L109" si="729">IF(K109&gt;1,1,0)</f>
        <v>0</v>
      </c>
      <c r="M109" s="6">
        <f>'ECK 6'!E109</f>
        <v>0</v>
      </c>
      <c r="N109" s="6">
        <f t="shared" ref="N109" si="730">IF(M109&gt;1,1,0)</f>
        <v>0</v>
      </c>
      <c r="O109" s="4">
        <f>'ECK 7'!E109</f>
        <v>0</v>
      </c>
      <c r="P109" s="4">
        <f t="shared" ref="P109" si="731">IF(O109&gt;1,1,0)</f>
        <v>0</v>
      </c>
      <c r="Q109" s="6">
        <f>'ECK 8'!E109</f>
        <v>0</v>
      </c>
      <c r="R109" s="6">
        <f t="shared" ref="R109" si="732">IF(Q109&gt;1,1,0)</f>
        <v>0</v>
      </c>
      <c r="S109" s="7">
        <f>'ECK 9 Cumul'!E109</f>
        <v>0</v>
      </c>
      <c r="T109" s="7">
        <f t="shared" ref="T109" si="733">IF(S109&gt;1,1,0)</f>
        <v>0</v>
      </c>
      <c r="U109" s="41">
        <f t="shared" si="459"/>
        <v>0</v>
      </c>
    </row>
    <row r="110" spans="1:25" x14ac:dyDescent="0.25">
      <c r="A110" s="1">
        <f>'ECK 9 M1'!A110</f>
        <v>0</v>
      </c>
      <c r="B110" s="7">
        <f t="shared" si="460"/>
        <v>0</v>
      </c>
      <c r="C110" s="9">
        <f>'ECK 1'!E176</f>
        <v>0</v>
      </c>
      <c r="D110" s="9">
        <f t="shared" si="451"/>
        <v>0</v>
      </c>
      <c r="E110" s="2">
        <f>'ECK 2'!E176</f>
        <v>0</v>
      </c>
      <c r="F110" s="2">
        <f t="shared" si="451"/>
        <v>0</v>
      </c>
      <c r="G110" s="3">
        <f>'ECK 3'!E171</f>
        <v>0</v>
      </c>
      <c r="H110" s="3">
        <f t="shared" ref="H110" si="734">IF(G110&gt;1,1,0)</f>
        <v>0</v>
      </c>
      <c r="I110" s="4">
        <f>'ECK 4'!E133</f>
        <v>0</v>
      </c>
      <c r="J110" s="4">
        <f t="shared" ref="J110" si="735">IF(I110&gt;1,1,0)</f>
        <v>0</v>
      </c>
      <c r="K110" s="5">
        <f>'ECK 5'!E110</f>
        <v>0</v>
      </c>
      <c r="L110" s="5">
        <f t="shared" ref="L110" si="736">IF(K110&gt;1,1,0)</f>
        <v>0</v>
      </c>
      <c r="M110" s="6">
        <f>'ECK 6'!E110</f>
        <v>0</v>
      </c>
      <c r="N110" s="6">
        <f t="shared" ref="N110" si="737">IF(M110&gt;1,1,0)</f>
        <v>0</v>
      </c>
      <c r="O110" s="4">
        <f>'ECK 7'!E110</f>
        <v>0</v>
      </c>
      <c r="P110" s="4">
        <f t="shared" ref="P110" si="738">IF(O110&gt;1,1,0)</f>
        <v>0</v>
      </c>
      <c r="Q110" s="6">
        <f>'ECK 8'!E110</f>
        <v>0</v>
      </c>
      <c r="R110" s="6">
        <f t="shared" ref="R110" si="739">IF(Q110&gt;1,1,0)</f>
        <v>0</v>
      </c>
      <c r="S110" s="7">
        <f>'ECK 9 Cumul'!E110</f>
        <v>0</v>
      </c>
      <c r="T110" s="7">
        <f t="shared" ref="T110" si="740">IF(S110&gt;1,1,0)</f>
        <v>0</v>
      </c>
      <c r="U110" s="41">
        <f t="shared" si="459"/>
        <v>0</v>
      </c>
    </row>
    <row r="111" spans="1:25" x14ac:dyDescent="0.25">
      <c r="A111" s="1">
        <f>'ECK 9 M1'!A111</f>
        <v>0</v>
      </c>
      <c r="B111" s="7">
        <f t="shared" si="460"/>
        <v>0</v>
      </c>
      <c r="C111" s="9">
        <f>'ECK 1'!E177</f>
        <v>0</v>
      </c>
      <c r="D111" s="9">
        <f t="shared" si="451"/>
        <v>0</v>
      </c>
      <c r="E111" s="2">
        <f>'ECK 2'!E177</f>
        <v>0</v>
      </c>
      <c r="F111" s="2">
        <f t="shared" si="451"/>
        <v>0</v>
      </c>
      <c r="G111" s="3">
        <f>'ECK 3'!E172</f>
        <v>0</v>
      </c>
      <c r="H111" s="3">
        <f t="shared" ref="H111" si="741">IF(G111&gt;1,1,0)</f>
        <v>0</v>
      </c>
      <c r="I111" s="4">
        <f>'ECK 4'!E134</f>
        <v>0</v>
      </c>
      <c r="J111" s="4">
        <f t="shared" ref="J111" si="742">IF(I111&gt;1,1,0)</f>
        <v>0</v>
      </c>
      <c r="K111" s="5">
        <f>'ECK 5'!E111</f>
        <v>0</v>
      </c>
      <c r="L111" s="5">
        <f t="shared" ref="L111" si="743">IF(K111&gt;1,1,0)</f>
        <v>0</v>
      </c>
      <c r="M111" s="6">
        <f>'ECK 6'!E111</f>
        <v>0</v>
      </c>
      <c r="N111" s="6">
        <f t="shared" ref="N111" si="744">IF(M111&gt;1,1,0)</f>
        <v>0</v>
      </c>
      <c r="O111" s="4">
        <f>'ECK 7'!E111</f>
        <v>0</v>
      </c>
      <c r="P111" s="4">
        <f t="shared" ref="P111" si="745">IF(O111&gt;1,1,0)</f>
        <v>0</v>
      </c>
      <c r="Q111" s="6">
        <f>'ECK 8'!E111</f>
        <v>0</v>
      </c>
      <c r="R111" s="6">
        <f t="shared" ref="R111" si="746">IF(Q111&gt;1,1,0)</f>
        <v>0</v>
      </c>
      <c r="S111" s="7">
        <f>'ECK 9 Cumul'!E111</f>
        <v>0</v>
      </c>
      <c r="T111" s="7">
        <f t="shared" ref="T111" si="747">IF(S111&gt;1,1,0)</f>
        <v>0</v>
      </c>
      <c r="U111" s="41">
        <f t="shared" si="459"/>
        <v>0</v>
      </c>
    </row>
    <row r="112" spans="1:25" x14ac:dyDescent="0.25">
      <c r="A112" s="1">
        <f>'ECK 9 M1'!A112</f>
        <v>0</v>
      </c>
      <c r="B112" s="7">
        <f t="shared" si="460"/>
        <v>0</v>
      </c>
      <c r="C112" s="9">
        <f>'ECK 1'!E178</f>
        <v>0</v>
      </c>
      <c r="D112" s="9">
        <f t="shared" si="451"/>
        <v>0</v>
      </c>
      <c r="E112" s="2">
        <f>'ECK 2'!E178</f>
        <v>0</v>
      </c>
      <c r="F112" s="2">
        <f t="shared" si="451"/>
        <v>0</v>
      </c>
      <c r="G112" s="3">
        <f>'ECK 3'!E173</f>
        <v>0</v>
      </c>
      <c r="H112" s="3">
        <f t="shared" ref="H112" si="748">IF(G112&gt;1,1,0)</f>
        <v>0</v>
      </c>
      <c r="I112" s="4">
        <f>'ECK 4'!E135</f>
        <v>0</v>
      </c>
      <c r="J112" s="4">
        <f t="shared" ref="J112" si="749">IF(I112&gt;1,1,0)</f>
        <v>0</v>
      </c>
      <c r="K112" s="5">
        <f>'ECK 5'!E112</f>
        <v>0</v>
      </c>
      <c r="L112" s="5">
        <f t="shared" ref="L112" si="750">IF(K112&gt;1,1,0)</f>
        <v>0</v>
      </c>
      <c r="M112" s="6">
        <f>'ECK 6'!E112</f>
        <v>0</v>
      </c>
      <c r="N112" s="6">
        <f t="shared" ref="N112" si="751">IF(M112&gt;1,1,0)</f>
        <v>0</v>
      </c>
      <c r="O112" s="4">
        <f>'ECK 7'!E112</f>
        <v>0</v>
      </c>
      <c r="P112" s="4">
        <f t="shared" ref="P112" si="752">IF(O112&gt;1,1,0)</f>
        <v>0</v>
      </c>
      <c r="Q112" s="6">
        <f>'ECK 8'!E112</f>
        <v>0</v>
      </c>
      <c r="R112" s="6">
        <f t="shared" ref="R112" si="753">IF(Q112&gt;1,1,0)</f>
        <v>0</v>
      </c>
      <c r="S112" s="7">
        <f>'ECK 9 Cumul'!E112</f>
        <v>0</v>
      </c>
      <c r="T112" s="7">
        <f t="shared" ref="T112" si="754">IF(S112&gt;1,1,0)</f>
        <v>0</v>
      </c>
      <c r="U112" s="41">
        <f t="shared" si="459"/>
        <v>0</v>
      </c>
    </row>
    <row r="113" spans="1:21" x14ac:dyDescent="0.25">
      <c r="A113" s="1">
        <f>'ECK 9 M1'!A113</f>
        <v>0</v>
      </c>
      <c r="B113" s="7">
        <f t="shared" si="460"/>
        <v>0</v>
      </c>
      <c r="C113" s="9">
        <f>'ECK 1'!E179</f>
        <v>0</v>
      </c>
      <c r="D113" s="9">
        <f t="shared" si="451"/>
        <v>0</v>
      </c>
      <c r="E113" s="2">
        <f>'ECK 2'!E179</f>
        <v>0</v>
      </c>
      <c r="F113" s="2">
        <f t="shared" si="451"/>
        <v>0</v>
      </c>
      <c r="G113" s="3">
        <f>'ECK 3'!E174</f>
        <v>0</v>
      </c>
      <c r="H113" s="3">
        <f t="shared" ref="H113" si="755">IF(G113&gt;1,1,0)</f>
        <v>0</v>
      </c>
      <c r="I113" s="4">
        <f>'ECK 4'!E136</f>
        <v>0</v>
      </c>
      <c r="J113" s="4">
        <f t="shared" ref="J113" si="756">IF(I113&gt;1,1,0)</f>
        <v>0</v>
      </c>
      <c r="K113" s="5">
        <f>'ECK 5'!E113</f>
        <v>0</v>
      </c>
      <c r="L113" s="5">
        <f t="shared" ref="L113" si="757">IF(K113&gt;1,1,0)</f>
        <v>0</v>
      </c>
      <c r="M113" s="6">
        <f>'ECK 6'!E113</f>
        <v>0</v>
      </c>
      <c r="N113" s="6">
        <f t="shared" ref="N113" si="758">IF(M113&gt;1,1,0)</f>
        <v>0</v>
      </c>
      <c r="O113" s="4">
        <f>'ECK 7'!E113</f>
        <v>0</v>
      </c>
      <c r="P113" s="4">
        <f t="shared" ref="P113" si="759">IF(O113&gt;1,1,0)</f>
        <v>0</v>
      </c>
      <c r="Q113" s="6">
        <f>'ECK 8'!E113</f>
        <v>0</v>
      </c>
      <c r="R113" s="6">
        <f t="shared" ref="R113" si="760">IF(Q113&gt;1,1,0)</f>
        <v>0</v>
      </c>
      <c r="S113" s="7">
        <f>'ECK 9 Cumul'!E113</f>
        <v>0</v>
      </c>
      <c r="T113" s="7">
        <f t="shared" ref="T113" si="761">IF(S113&gt;1,1,0)</f>
        <v>0</v>
      </c>
      <c r="U113" s="41">
        <f t="shared" si="459"/>
        <v>0</v>
      </c>
    </row>
    <row r="114" spans="1:21" x14ac:dyDescent="0.25">
      <c r="A114" s="1">
        <f>'ECK 9 M1'!A114</f>
        <v>0</v>
      </c>
      <c r="B114" s="7">
        <f t="shared" si="460"/>
        <v>0</v>
      </c>
      <c r="C114" s="9">
        <f>'ECK 1'!E180</f>
        <v>0</v>
      </c>
      <c r="D114" s="9">
        <f t="shared" si="451"/>
        <v>0</v>
      </c>
      <c r="E114" s="2">
        <f>'ECK 2'!E180</f>
        <v>0</v>
      </c>
      <c r="F114" s="2">
        <f t="shared" si="451"/>
        <v>0</v>
      </c>
      <c r="G114" s="3">
        <f>'ECK 3'!E175</f>
        <v>0</v>
      </c>
      <c r="H114" s="3">
        <f t="shared" ref="H114" si="762">IF(G114&gt;1,1,0)</f>
        <v>0</v>
      </c>
      <c r="I114" s="4">
        <f>'ECK 4'!E137</f>
        <v>0</v>
      </c>
      <c r="J114" s="4">
        <f t="shared" ref="J114" si="763">IF(I114&gt;1,1,0)</f>
        <v>0</v>
      </c>
      <c r="K114" s="5">
        <f>'ECK 5'!E114</f>
        <v>0</v>
      </c>
      <c r="L114" s="5">
        <f t="shared" ref="L114" si="764">IF(K114&gt;1,1,0)</f>
        <v>0</v>
      </c>
      <c r="M114" s="6">
        <f>'ECK 6'!E114</f>
        <v>0</v>
      </c>
      <c r="N114" s="6">
        <f t="shared" ref="N114" si="765">IF(M114&gt;1,1,0)</f>
        <v>0</v>
      </c>
      <c r="O114" s="4">
        <f>'ECK 7'!E114</f>
        <v>0</v>
      </c>
      <c r="P114" s="4">
        <f t="shared" ref="P114" si="766">IF(O114&gt;1,1,0)</f>
        <v>0</v>
      </c>
      <c r="Q114" s="6">
        <f>'ECK 8'!E114</f>
        <v>0</v>
      </c>
      <c r="R114" s="6">
        <f t="shared" ref="R114" si="767">IF(Q114&gt;1,1,0)</f>
        <v>0</v>
      </c>
      <c r="S114" s="7">
        <f>'ECK 9 Cumul'!E114</f>
        <v>0</v>
      </c>
      <c r="T114" s="7">
        <f t="shared" ref="T114" si="768">IF(S114&gt;1,1,0)</f>
        <v>0</v>
      </c>
      <c r="U114" s="41">
        <f t="shared" si="459"/>
        <v>0</v>
      </c>
    </row>
    <row r="115" spans="1:21" x14ac:dyDescent="0.25">
      <c r="A115" s="8" t="s">
        <v>1</v>
      </c>
      <c r="B115" s="8"/>
    </row>
    <row r="116" spans="1:21" x14ac:dyDescent="0.25">
      <c r="A116" s="8" t="s">
        <v>2</v>
      </c>
      <c r="B116" s="8"/>
    </row>
  </sheetData>
  <sheetProtection selectLockedCells="1" selectUnlockedCells="1"/>
  <sortState ref="A1:AM55">
    <sortCondition ref="U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14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118" workbookViewId="0">
      <selection activeCell="G130" sqref="G130"/>
    </sheetView>
  </sheetViews>
  <sheetFormatPr baseColWidth="10" defaultRowHeight="15" x14ac:dyDescent="0.25"/>
  <cols>
    <col min="1" max="1" width="19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x14ac:dyDescent="0.3">
      <c r="B1" s="24" t="s">
        <v>37</v>
      </c>
      <c r="C1" s="25" t="s">
        <v>38</v>
      </c>
      <c r="D1" s="24"/>
    </row>
    <row r="2" spans="1:8" s="23" customFormat="1" x14ac:dyDescent="0.3">
      <c r="B2" s="29" t="s">
        <v>57</v>
      </c>
      <c r="C2" s="29"/>
      <c r="D2" s="29"/>
    </row>
    <row r="3" spans="1:8" s="23" customFormat="1" x14ac:dyDescent="0.3">
      <c r="B3" s="26" t="s">
        <v>65</v>
      </c>
      <c r="C3" s="26"/>
      <c r="D3" s="26"/>
    </row>
    <row r="4" spans="1:8" x14ac:dyDescent="0.3">
      <c r="A4" s="10" t="s">
        <v>22</v>
      </c>
      <c r="B4" s="12" t="s">
        <v>3</v>
      </c>
      <c r="C4" s="12" t="s">
        <v>4</v>
      </c>
      <c r="D4" s="12" t="s">
        <v>5</v>
      </c>
      <c r="E4" s="23" t="s">
        <v>70</v>
      </c>
      <c r="H4" s="28"/>
    </row>
    <row r="5" spans="1:8" x14ac:dyDescent="0.3">
      <c r="A5" s="22" t="s">
        <v>23</v>
      </c>
      <c r="B5" s="9">
        <v>18</v>
      </c>
      <c r="C5" s="9"/>
      <c r="D5" s="9"/>
      <c r="E5" s="32">
        <f>SUM(B5:D5)</f>
        <v>18</v>
      </c>
      <c r="H5" s="28"/>
    </row>
    <row r="6" spans="1:8" x14ac:dyDescent="0.3">
      <c r="A6" s="19" t="s">
        <v>69</v>
      </c>
      <c r="B6" s="9">
        <v>33</v>
      </c>
      <c r="C6" s="9">
        <v>1</v>
      </c>
      <c r="D6" s="9">
        <v>1</v>
      </c>
      <c r="E6" s="32">
        <f t="shared" ref="E6:E52" si="0">SUM(B6:D6)</f>
        <v>35</v>
      </c>
      <c r="H6" s="28"/>
    </row>
    <row r="7" spans="1:8" x14ac:dyDescent="0.3">
      <c r="A7" s="19" t="s">
        <v>24</v>
      </c>
      <c r="B7" s="9">
        <v>24</v>
      </c>
      <c r="C7" s="9"/>
      <c r="D7" s="9"/>
      <c r="E7" s="32">
        <f t="shared" si="0"/>
        <v>24</v>
      </c>
      <c r="H7" s="28"/>
    </row>
    <row r="8" spans="1:8" x14ac:dyDescent="0.3">
      <c r="A8" s="19" t="s">
        <v>25</v>
      </c>
      <c r="B8" s="9">
        <v>28</v>
      </c>
      <c r="C8" s="9"/>
      <c r="D8" s="9"/>
      <c r="E8" s="32">
        <f t="shared" si="0"/>
        <v>28</v>
      </c>
      <c r="H8" s="28"/>
    </row>
    <row r="9" spans="1:8" x14ac:dyDescent="0.3">
      <c r="A9" s="19" t="s">
        <v>26</v>
      </c>
      <c r="B9" s="9">
        <v>30</v>
      </c>
      <c r="C9" s="9"/>
      <c r="D9" s="9"/>
      <c r="E9" s="32">
        <f t="shared" si="0"/>
        <v>30</v>
      </c>
      <c r="H9" s="28"/>
    </row>
    <row r="10" spans="1:8" x14ac:dyDescent="0.3">
      <c r="A10" s="19" t="s">
        <v>27</v>
      </c>
      <c r="B10" s="9">
        <v>19</v>
      </c>
      <c r="C10" s="9"/>
      <c r="D10" s="9"/>
      <c r="E10" s="32">
        <f t="shared" si="0"/>
        <v>19</v>
      </c>
    </row>
    <row r="11" spans="1:8" x14ac:dyDescent="0.3">
      <c r="A11" s="19" t="s">
        <v>87</v>
      </c>
      <c r="B11" s="9">
        <v>29</v>
      </c>
      <c r="C11" s="9"/>
      <c r="D11" s="9"/>
      <c r="E11" s="32">
        <f t="shared" si="0"/>
        <v>29</v>
      </c>
    </row>
    <row r="12" spans="1:8" x14ac:dyDescent="0.3">
      <c r="A12" s="19" t="s">
        <v>28</v>
      </c>
      <c r="B12" s="9">
        <v>35</v>
      </c>
      <c r="C12" s="9"/>
      <c r="D12" s="9"/>
      <c r="E12" s="32">
        <f t="shared" si="0"/>
        <v>35</v>
      </c>
    </row>
    <row r="13" spans="1:8" x14ac:dyDescent="0.3">
      <c r="A13" s="19" t="s">
        <v>68</v>
      </c>
      <c r="B13" s="9">
        <v>16</v>
      </c>
      <c r="C13" s="9"/>
      <c r="D13" s="9"/>
      <c r="E13" s="32">
        <f t="shared" si="0"/>
        <v>16</v>
      </c>
    </row>
    <row r="14" spans="1:8" x14ac:dyDescent="0.3">
      <c r="A14" s="19" t="s">
        <v>29</v>
      </c>
      <c r="B14" s="9">
        <v>21</v>
      </c>
      <c r="C14" s="9"/>
      <c r="D14" s="9"/>
      <c r="E14" s="32">
        <f t="shared" si="0"/>
        <v>21</v>
      </c>
    </row>
    <row r="15" spans="1:8" x14ac:dyDescent="0.3">
      <c r="A15" s="19" t="s">
        <v>30</v>
      </c>
      <c r="B15" s="9">
        <v>27</v>
      </c>
      <c r="C15" s="9"/>
      <c r="D15" s="9"/>
      <c r="E15" s="32">
        <f t="shared" si="0"/>
        <v>27</v>
      </c>
    </row>
    <row r="16" spans="1:8" x14ac:dyDescent="0.3">
      <c r="A16" s="19" t="s">
        <v>90</v>
      </c>
      <c r="B16" s="9">
        <v>26</v>
      </c>
      <c r="C16" s="9"/>
      <c r="D16" s="9"/>
      <c r="E16" s="32">
        <f t="shared" si="0"/>
        <v>26</v>
      </c>
    </row>
    <row r="17" spans="1:5" x14ac:dyDescent="0.3">
      <c r="A17" s="19" t="s">
        <v>31</v>
      </c>
      <c r="B17" s="9">
        <v>22</v>
      </c>
      <c r="C17" s="9"/>
      <c r="D17" s="9"/>
      <c r="E17" s="32">
        <f t="shared" si="0"/>
        <v>22</v>
      </c>
    </row>
    <row r="18" spans="1:5" x14ac:dyDescent="0.3">
      <c r="A18" s="19" t="s">
        <v>32</v>
      </c>
      <c r="B18" s="9">
        <v>25</v>
      </c>
      <c r="C18" s="9"/>
      <c r="D18" s="9"/>
      <c r="E18" s="32">
        <f t="shared" si="0"/>
        <v>25</v>
      </c>
    </row>
    <row r="19" spans="1:5" x14ac:dyDescent="0.3">
      <c r="A19" s="19" t="s">
        <v>33</v>
      </c>
      <c r="B19" s="9">
        <v>20</v>
      </c>
      <c r="C19" s="9"/>
      <c r="D19" s="9"/>
      <c r="E19" s="32">
        <f t="shared" si="0"/>
        <v>20</v>
      </c>
    </row>
    <row r="20" spans="1:5" x14ac:dyDescent="0.3">
      <c r="A20" s="19" t="s">
        <v>34</v>
      </c>
      <c r="B20" s="9">
        <v>17</v>
      </c>
      <c r="C20" s="9"/>
      <c r="D20" s="9"/>
      <c r="E20" s="32">
        <f t="shared" si="0"/>
        <v>17</v>
      </c>
    </row>
    <row r="21" spans="1:5" x14ac:dyDescent="0.3">
      <c r="A21" s="1" t="s">
        <v>35</v>
      </c>
      <c r="B21" s="9">
        <v>31</v>
      </c>
      <c r="C21" s="9"/>
      <c r="D21" s="9"/>
      <c r="E21" s="32">
        <f t="shared" si="0"/>
        <v>31</v>
      </c>
    </row>
    <row r="22" spans="1:5" x14ac:dyDescent="0.3">
      <c r="A22" s="1" t="s">
        <v>36</v>
      </c>
      <c r="B22" s="9">
        <v>23</v>
      </c>
      <c r="C22" s="9"/>
      <c r="D22" s="9"/>
      <c r="E22" s="32">
        <f t="shared" si="0"/>
        <v>23</v>
      </c>
    </row>
    <row r="23" spans="1:5" x14ac:dyDescent="0.3">
      <c r="A23" s="33"/>
      <c r="B23" s="9"/>
      <c r="C23" s="9"/>
      <c r="D23" s="9"/>
      <c r="E23" s="32">
        <f t="shared" si="0"/>
        <v>0</v>
      </c>
    </row>
    <row r="24" spans="1:5" x14ac:dyDescent="0.3">
      <c r="A24" s="33"/>
      <c r="B24" s="9"/>
      <c r="C24" s="9"/>
      <c r="D24" s="9"/>
      <c r="E24" s="32">
        <f t="shared" si="0"/>
        <v>0</v>
      </c>
    </row>
    <row r="25" spans="1:5" x14ac:dyDescent="0.3">
      <c r="A25" s="33"/>
      <c r="B25" s="9"/>
      <c r="C25" s="9"/>
      <c r="D25" s="9"/>
      <c r="E25" s="32">
        <f t="shared" si="0"/>
        <v>0</v>
      </c>
    </row>
    <row r="26" spans="1:5" x14ac:dyDescent="0.3">
      <c r="A26" s="33"/>
      <c r="B26" s="9"/>
      <c r="C26" s="9"/>
      <c r="D26" s="9"/>
      <c r="E26" s="32">
        <f t="shared" si="0"/>
        <v>0</v>
      </c>
    </row>
    <row r="27" spans="1:5" x14ac:dyDescent="0.3">
      <c r="A27" s="33"/>
      <c r="B27" s="9"/>
      <c r="C27" s="9"/>
      <c r="D27" s="9"/>
      <c r="E27" s="32">
        <f t="shared" si="0"/>
        <v>0</v>
      </c>
    </row>
    <row r="28" spans="1:5" x14ac:dyDescent="0.3">
      <c r="A28" s="33"/>
      <c r="B28" s="9"/>
      <c r="C28" s="9"/>
      <c r="D28" s="9"/>
      <c r="E28" s="32">
        <f t="shared" si="0"/>
        <v>0</v>
      </c>
    </row>
    <row r="29" spans="1:5" x14ac:dyDescent="0.3">
      <c r="A29" s="33"/>
      <c r="B29" s="9"/>
      <c r="C29" s="9"/>
      <c r="D29" s="9"/>
      <c r="E29" s="32">
        <f t="shared" si="0"/>
        <v>0</v>
      </c>
    </row>
    <row r="30" spans="1:5" x14ac:dyDescent="0.3">
      <c r="A30" s="33"/>
      <c r="B30" s="9"/>
      <c r="C30" s="9"/>
      <c r="D30" s="9"/>
      <c r="E30" s="32">
        <f t="shared" si="0"/>
        <v>0</v>
      </c>
    </row>
    <row r="31" spans="1:5" x14ac:dyDescent="0.3">
      <c r="A31" s="33"/>
      <c r="B31" s="9"/>
      <c r="C31" s="9"/>
      <c r="D31" s="9"/>
      <c r="E31" s="32">
        <f t="shared" si="0"/>
        <v>0</v>
      </c>
    </row>
    <row r="32" spans="1:5" x14ac:dyDescent="0.3">
      <c r="A32" s="33"/>
      <c r="B32" s="9"/>
      <c r="C32" s="9"/>
      <c r="D32" s="9"/>
      <c r="E32" s="32">
        <f t="shared" si="0"/>
        <v>0</v>
      </c>
    </row>
    <row r="33" spans="1:5" x14ac:dyDescent="0.3">
      <c r="A33" s="33"/>
      <c r="B33" s="9"/>
      <c r="C33" s="9"/>
      <c r="D33" s="9"/>
      <c r="E33" s="32">
        <f t="shared" si="0"/>
        <v>0</v>
      </c>
    </row>
    <row r="34" spans="1:5" x14ac:dyDescent="0.3">
      <c r="A34" s="33"/>
      <c r="B34" s="9"/>
      <c r="C34" s="9"/>
      <c r="D34" s="9"/>
      <c r="E34" s="32">
        <f t="shared" si="0"/>
        <v>0</v>
      </c>
    </row>
    <row r="35" spans="1:5" x14ac:dyDescent="0.3">
      <c r="A35" s="33"/>
      <c r="B35" s="9"/>
      <c r="C35" s="9"/>
      <c r="D35" s="9"/>
      <c r="E35" s="32">
        <f t="shared" si="0"/>
        <v>0</v>
      </c>
    </row>
    <row r="36" spans="1:5" x14ac:dyDescent="0.3">
      <c r="A36" s="33"/>
      <c r="B36" s="9"/>
      <c r="C36" s="9"/>
      <c r="D36" s="9"/>
      <c r="E36" s="32">
        <f t="shared" si="0"/>
        <v>0</v>
      </c>
    </row>
    <row r="37" spans="1:5" x14ac:dyDescent="0.3">
      <c r="A37" s="33"/>
      <c r="B37" s="9"/>
      <c r="C37" s="9"/>
      <c r="D37" s="9"/>
      <c r="E37" s="32">
        <f t="shared" si="0"/>
        <v>0</v>
      </c>
    </row>
    <row r="38" spans="1:5" x14ac:dyDescent="0.3">
      <c r="A38" s="33"/>
      <c r="B38" s="9"/>
      <c r="C38" s="9"/>
      <c r="D38" s="9"/>
      <c r="E38" s="32">
        <f t="shared" si="0"/>
        <v>0</v>
      </c>
    </row>
    <row r="39" spans="1:5" x14ac:dyDescent="0.3">
      <c r="A39" s="33"/>
      <c r="B39" s="9"/>
      <c r="C39" s="9"/>
      <c r="D39" s="9"/>
      <c r="E39" s="32">
        <f t="shared" si="0"/>
        <v>0</v>
      </c>
    </row>
    <row r="40" spans="1:5" x14ac:dyDescent="0.3">
      <c r="A40" s="33"/>
      <c r="B40" s="9"/>
      <c r="C40" s="9"/>
      <c r="D40" s="9"/>
      <c r="E40" s="32">
        <f t="shared" si="0"/>
        <v>0</v>
      </c>
    </row>
    <row r="41" spans="1:5" x14ac:dyDescent="0.3">
      <c r="A41" s="33"/>
      <c r="B41" s="9"/>
      <c r="C41" s="9"/>
      <c r="D41" s="9"/>
      <c r="E41" s="32">
        <f t="shared" si="0"/>
        <v>0</v>
      </c>
    </row>
    <row r="42" spans="1:5" x14ac:dyDescent="0.3">
      <c r="A42" s="33"/>
      <c r="B42" s="9"/>
      <c r="C42" s="9"/>
      <c r="D42" s="9"/>
      <c r="E42" s="32">
        <f t="shared" si="0"/>
        <v>0</v>
      </c>
    </row>
    <row r="43" spans="1:5" x14ac:dyDescent="0.3">
      <c r="A43" s="33"/>
      <c r="B43" s="9"/>
      <c r="C43" s="9"/>
      <c r="D43" s="9"/>
      <c r="E43" s="32">
        <f t="shared" si="0"/>
        <v>0</v>
      </c>
    </row>
    <row r="44" spans="1:5" x14ac:dyDescent="0.3">
      <c r="A44" s="33"/>
      <c r="B44" s="9"/>
      <c r="C44" s="9"/>
      <c r="D44" s="9"/>
      <c r="E44" s="32">
        <f t="shared" si="0"/>
        <v>0</v>
      </c>
    </row>
    <row r="45" spans="1:5" x14ac:dyDescent="0.3">
      <c r="A45" s="33"/>
      <c r="B45" s="9"/>
      <c r="C45" s="9"/>
      <c r="D45" s="9"/>
      <c r="E45" s="32">
        <f t="shared" si="0"/>
        <v>0</v>
      </c>
    </row>
    <row r="46" spans="1:5" x14ac:dyDescent="0.3">
      <c r="A46" s="33"/>
      <c r="B46" s="9"/>
      <c r="C46" s="9"/>
      <c r="D46" s="9"/>
      <c r="E46" s="32">
        <f t="shared" si="0"/>
        <v>0</v>
      </c>
    </row>
    <row r="47" spans="1:5" x14ac:dyDescent="0.3">
      <c r="A47" s="33"/>
      <c r="B47" s="9"/>
      <c r="C47" s="9"/>
      <c r="D47" s="9"/>
      <c r="E47" s="32">
        <f t="shared" si="0"/>
        <v>0</v>
      </c>
    </row>
    <row r="48" spans="1:5" x14ac:dyDescent="0.3">
      <c r="A48" s="33"/>
      <c r="B48" s="9"/>
      <c r="C48" s="9"/>
      <c r="D48" s="9"/>
      <c r="E48" s="32">
        <f t="shared" si="0"/>
        <v>0</v>
      </c>
    </row>
    <row r="49" spans="1:5" x14ac:dyDescent="0.3">
      <c r="A49" s="33"/>
      <c r="B49" s="9"/>
      <c r="C49" s="9"/>
      <c r="D49" s="9"/>
      <c r="E49" s="32">
        <f t="shared" si="0"/>
        <v>0</v>
      </c>
    </row>
    <row r="50" spans="1:5" x14ac:dyDescent="0.3">
      <c r="A50" s="33"/>
      <c r="B50" s="9"/>
      <c r="C50" s="9"/>
      <c r="D50" s="9"/>
      <c r="E50" s="32">
        <f t="shared" si="0"/>
        <v>0</v>
      </c>
    </row>
    <row r="51" spans="1:5" x14ac:dyDescent="0.3">
      <c r="A51" s="33"/>
      <c r="B51" s="9"/>
      <c r="C51" s="9"/>
      <c r="D51" s="9"/>
      <c r="E51" s="32">
        <f t="shared" si="0"/>
        <v>0</v>
      </c>
    </row>
    <row r="52" spans="1:5" x14ac:dyDescent="0.3">
      <c r="A52" s="33"/>
      <c r="B52" s="9"/>
      <c r="C52" s="9"/>
      <c r="D52" s="9"/>
      <c r="E52" s="32">
        <f t="shared" si="0"/>
        <v>0</v>
      </c>
    </row>
    <row r="53" spans="1:5" x14ac:dyDescent="0.3">
      <c r="A53" s="33"/>
      <c r="B53" s="9"/>
      <c r="C53" s="9"/>
      <c r="D53" s="9"/>
      <c r="E53" s="32"/>
    </row>
    <row r="54" spans="1:5" x14ac:dyDescent="0.3">
      <c r="A54" s="33"/>
      <c r="B54" s="9"/>
      <c r="C54" s="9"/>
      <c r="D54" s="9"/>
      <c r="E54" s="32"/>
    </row>
    <row r="55" spans="1:5" x14ac:dyDescent="0.3">
      <c r="A55" s="33"/>
      <c r="B55" s="9"/>
      <c r="C55" s="9"/>
      <c r="D55" s="9"/>
      <c r="E55" s="32"/>
    </row>
    <row r="56" spans="1:5" x14ac:dyDescent="0.3">
      <c r="A56" s="33"/>
      <c r="B56" s="9"/>
      <c r="C56" s="9"/>
      <c r="D56" s="9"/>
      <c r="E56" s="32"/>
    </row>
    <row r="57" spans="1:5" x14ac:dyDescent="0.3">
      <c r="A57" s="33"/>
      <c r="B57" s="9"/>
      <c r="C57" s="9"/>
      <c r="D57" s="9"/>
      <c r="E57" s="32"/>
    </row>
    <row r="58" spans="1:5" x14ac:dyDescent="0.3">
      <c r="A58" s="33"/>
      <c r="B58" s="9"/>
      <c r="C58" s="9"/>
      <c r="D58" s="9"/>
      <c r="E58" s="32"/>
    </row>
    <row r="59" spans="1:5" x14ac:dyDescent="0.3">
      <c r="A59" s="33"/>
      <c r="B59" s="9"/>
      <c r="C59" s="9"/>
      <c r="D59" s="9"/>
      <c r="E59" s="32"/>
    </row>
    <row r="60" spans="1:5" x14ac:dyDescent="0.3">
      <c r="A60" s="33"/>
      <c r="B60" s="9"/>
      <c r="C60" s="9"/>
      <c r="D60" s="9"/>
      <c r="E60" s="32"/>
    </row>
    <row r="61" spans="1:5" x14ac:dyDescent="0.3">
      <c r="A61" s="33"/>
      <c r="B61" s="9"/>
      <c r="C61" s="9"/>
      <c r="D61" s="9"/>
      <c r="E61" s="32"/>
    </row>
    <row r="62" spans="1:5" x14ac:dyDescent="0.3">
      <c r="A62" s="33"/>
      <c r="B62" s="9"/>
      <c r="C62" s="9"/>
      <c r="D62" s="9"/>
      <c r="E62" s="32"/>
    </row>
    <row r="63" spans="1:5" x14ac:dyDescent="0.3">
      <c r="A63" s="33"/>
      <c r="B63" s="9"/>
      <c r="C63" s="9"/>
      <c r="D63" s="9"/>
      <c r="E63" s="32"/>
    </row>
    <row r="64" spans="1:5" x14ac:dyDescent="0.3">
      <c r="A64" s="33"/>
      <c r="B64" s="9"/>
      <c r="C64" s="9"/>
      <c r="D64" s="9"/>
      <c r="E64" s="32"/>
    </row>
    <row r="65" spans="1:5" x14ac:dyDescent="0.3">
      <c r="A65" s="33"/>
      <c r="B65" s="9"/>
      <c r="C65" s="9"/>
      <c r="D65" s="9"/>
      <c r="E65" s="32"/>
    </row>
    <row r="66" spans="1:5" x14ac:dyDescent="0.3">
      <c r="A66" s="33"/>
      <c r="B66" s="9"/>
      <c r="C66" s="9"/>
      <c r="D66" s="9"/>
      <c r="E66" s="32"/>
    </row>
    <row r="67" spans="1:5" x14ac:dyDescent="0.3">
      <c r="A67" s="33"/>
      <c r="B67" s="9"/>
      <c r="C67" s="9"/>
      <c r="D67" s="9"/>
      <c r="E67" s="32"/>
    </row>
    <row r="68" spans="1:5" x14ac:dyDescent="0.3">
      <c r="A68" s="33"/>
      <c r="B68" s="9"/>
      <c r="C68" s="9"/>
      <c r="D68" s="9"/>
      <c r="E68" s="32"/>
    </row>
    <row r="69" spans="1:5" x14ac:dyDescent="0.3">
      <c r="A69" s="33"/>
      <c r="B69" s="9"/>
      <c r="C69" s="9"/>
      <c r="D69" s="9"/>
      <c r="E69" s="32"/>
    </row>
    <row r="70" spans="1:5" x14ac:dyDescent="0.3">
      <c r="A70" s="33"/>
      <c r="B70" s="9"/>
      <c r="C70" s="9"/>
      <c r="D70" s="9"/>
      <c r="E70" s="32"/>
    </row>
    <row r="71" spans="1:5" x14ac:dyDescent="0.3">
      <c r="A71" s="33"/>
      <c r="B71" s="9"/>
      <c r="C71" s="9"/>
      <c r="D71" s="9"/>
      <c r="E71" s="32"/>
    </row>
    <row r="72" spans="1:5" x14ac:dyDescent="0.3">
      <c r="A72" s="33"/>
      <c r="B72" s="9"/>
      <c r="C72" s="9"/>
      <c r="D72" s="9"/>
      <c r="E72" s="32"/>
    </row>
    <row r="73" spans="1:5" x14ac:dyDescent="0.3">
      <c r="A73" s="33"/>
      <c r="B73" s="9"/>
      <c r="C73" s="9"/>
      <c r="D73" s="9"/>
      <c r="E73" s="32"/>
    </row>
    <row r="74" spans="1:5" x14ac:dyDescent="0.3">
      <c r="A74" s="33"/>
      <c r="B74" s="9"/>
      <c r="C74" s="9"/>
      <c r="D74" s="9"/>
      <c r="E74" s="32"/>
    </row>
    <row r="75" spans="1:5" x14ac:dyDescent="0.3">
      <c r="A75" s="33"/>
      <c r="B75" s="9"/>
      <c r="C75" s="9"/>
      <c r="D75" s="9"/>
      <c r="E75" s="32"/>
    </row>
    <row r="76" spans="1:5" x14ac:dyDescent="0.3">
      <c r="A76" s="33"/>
      <c r="B76" s="9"/>
      <c r="C76" s="9"/>
      <c r="D76" s="9"/>
      <c r="E76" s="32"/>
    </row>
    <row r="77" spans="1:5" x14ac:dyDescent="0.3">
      <c r="A77" s="33"/>
      <c r="B77" s="9"/>
      <c r="C77" s="9"/>
      <c r="D77" s="9"/>
      <c r="E77" s="32"/>
    </row>
    <row r="78" spans="1:5" x14ac:dyDescent="0.3">
      <c r="A78" s="33"/>
      <c r="B78" s="9"/>
      <c r="C78" s="9"/>
      <c r="D78" s="9"/>
      <c r="E78" s="32"/>
    </row>
    <row r="79" spans="1:5" x14ac:dyDescent="0.3">
      <c r="A79" s="33"/>
      <c r="B79" s="9"/>
      <c r="C79" s="9"/>
      <c r="D79" s="9"/>
      <c r="E79" s="32"/>
    </row>
    <row r="80" spans="1:5" x14ac:dyDescent="0.3">
      <c r="A80" s="33"/>
      <c r="B80" s="9"/>
      <c r="C80" s="9"/>
      <c r="D80" s="9"/>
      <c r="E80" s="32"/>
    </row>
    <row r="81" spans="1:5" x14ac:dyDescent="0.3">
      <c r="A81" s="33"/>
      <c r="B81" s="9"/>
      <c r="C81" s="9"/>
      <c r="D81" s="9"/>
      <c r="E81" s="32"/>
    </row>
    <row r="82" spans="1:5" x14ac:dyDescent="0.3">
      <c r="A82" s="33"/>
      <c r="B82" s="9"/>
      <c r="C82" s="9"/>
      <c r="D82" s="9"/>
      <c r="E82" s="32"/>
    </row>
    <row r="83" spans="1:5" x14ac:dyDescent="0.3">
      <c r="A83" s="33"/>
      <c r="B83" s="9"/>
      <c r="C83" s="9"/>
      <c r="D83" s="9"/>
      <c r="E83" s="32"/>
    </row>
    <row r="84" spans="1:5" x14ac:dyDescent="0.3">
      <c r="A84" s="33"/>
      <c r="B84" s="9"/>
      <c r="C84" s="9"/>
      <c r="D84" s="9"/>
      <c r="E84" s="32"/>
    </row>
    <row r="85" spans="1:5" x14ac:dyDescent="0.3">
      <c r="A85" s="33"/>
      <c r="B85" s="9"/>
      <c r="C85" s="9"/>
      <c r="D85" s="9"/>
      <c r="E85" s="32"/>
    </row>
    <row r="86" spans="1:5" x14ac:dyDescent="0.3">
      <c r="A86" s="33"/>
      <c r="B86" s="9"/>
      <c r="C86" s="9"/>
      <c r="D86" s="9"/>
      <c r="E86" s="32"/>
    </row>
    <row r="87" spans="1:5" x14ac:dyDescent="0.3">
      <c r="A87" s="33"/>
      <c r="B87" s="9"/>
      <c r="C87" s="9"/>
      <c r="D87" s="9"/>
      <c r="E87" s="32"/>
    </row>
    <row r="88" spans="1:5" x14ac:dyDescent="0.3">
      <c r="A88" s="33"/>
      <c r="B88" s="9"/>
      <c r="C88" s="9"/>
      <c r="D88" s="9"/>
      <c r="E88" s="32"/>
    </row>
    <row r="89" spans="1:5" x14ac:dyDescent="0.3">
      <c r="A89" s="33"/>
      <c r="B89" s="9"/>
      <c r="C89" s="9"/>
      <c r="D89" s="9"/>
      <c r="E89" s="32"/>
    </row>
    <row r="90" spans="1:5" x14ac:dyDescent="0.3">
      <c r="A90" s="33"/>
      <c r="B90" s="9"/>
      <c r="C90" s="9"/>
      <c r="D90" s="9"/>
      <c r="E90" s="32"/>
    </row>
    <row r="91" spans="1:5" x14ac:dyDescent="0.3">
      <c r="A91" s="33"/>
      <c r="B91" s="9"/>
      <c r="C91" s="9"/>
      <c r="D91" s="9"/>
      <c r="E91" s="32"/>
    </row>
    <row r="92" spans="1:5" x14ac:dyDescent="0.3">
      <c r="A92" s="33"/>
      <c r="B92" s="9"/>
      <c r="C92" s="9"/>
      <c r="D92" s="9"/>
      <c r="E92" s="32"/>
    </row>
    <row r="93" spans="1:5" x14ac:dyDescent="0.3">
      <c r="A93" s="33"/>
      <c r="B93" s="9"/>
      <c r="C93" s="9"/>
      <c r="D93" s="9"/>
      <c r="E93" s="32"/>
    </row>
    <row r="94" spans="1:5" x14ac:dyDescent="0.3">
      <c r="A94" s="33"/>
      <c r="B94" s="9"/>
      <c r="C94" s="9"/>
      <c r="D94" s="9"/>
      <c r="E94" s="32"/>
    </row>
    <row r="95" spans="1:5" x14ac:dyDescent="0.3">
      <c r="A95" s="33"/>
      <c r="B95" s="9"/>
      <c r="C95" s="9"/>
      <c r="D95" s="9"/>
      <c r="E95" s="32"/>
    </row>
    <row r="96" spans="1:5" x14ac:dyDescent="0.3">
      <c r="A96" s="33"/>
      <c r="B96" s="9"/>
      <c r="C96" s="9"/>
      <c r="D96" s="9"/>
      <c r="E96" s="32"/>
    </row>
    <row r="97" spans="1:5" x14ac:dyDescent="0.3">
      <c r="A97" s="33"/>
      <c r="B97" s="9"/>
      <c r="C97" s="9"/>
      <c r="D97" s="9"/>
      <c r="E97" s="32"/>
    </row>
    <row r="98" spans="1:5" x14ac:dyDescent="0.3">
      <c r="A98" s="33"/>
      <c r="B98" s="9"/>
      <c r="C98" s="9"/>
      <c r="D98" s="9"/>
      <c r="E98" s="32"/>
    </row>
    <row r="99" spans="1:5" x14ac:dyDescent="0.3">
      <c r="A99" s="33"/>
      <c r="B99" s="9"/>
      <c r="C99" s="9"/>
      <c r="D99" s="9"/>
      <c r="E99" s="32"/>
    </row>
    <row r="100" spans="1:5" x14ac:dyDescent="0.3">
      <c r="A100" s="33"/>
      <c r="B100" s="9"/>
      <c r="C100" s="9"/>
      <c r="D100" s="9"/>
      <c r="E100" s="32"/>
    </row>
    <row r="101" spans="1:5" x14ac:dyDescent="0.3">
      <c r="A101" s="33"/>
      <c r="B101" s="9"/>
      <c r="C101" s="9"/>
      <c r="D101" s="9"/>
      <c r="E101" s="32"/>
    </row>
    <row r="102" spans="1:5" x14ac:dyDescent="0.3">
      <c r="A102" s="33"/>
      <c r="B102" s="9"/>
      <c r="C102" s="9"/>
      <c r="D102" s="9"/>
      <c r="E102" s="32"/>
    </row>
    <row r="103" spans="1:5" x14ac:dyDescent="0.3">
      <c r="A103" s="33"/>
      <c r="B103" s="9"/>
      <c r="C103" s="9"/>
      <c r="D103" s="9"/>
      <c r="E103" s="32"/>
    </row>
    <row r="104" spans="1:5" x14ac:dyDescent="0.3">
      <c r="A104" s="33"/>
      <c r="B104" s="9"/>
      <c r="C104" s="9"/>
      <c r="D104" s="9"/>
      <c r="E104" s="32"/>
    </row>
    <row r="105" spans="1:5" x14ac:dyDescent="0.3">
      <c r="A105" s="33"/>
      <c r="B105" s="9"/>
      <c r="C105" s="9"/>
      <c r="D105" s="9"/>
      <c r="E105" s="32"/>
    </row>
    <row r="106" spans="1:5" x14ac:dyDescent="0.3">
      <c r="A106" s="33"/>
      <c r="B106" s="9"/>
      <c r="C106" s="9"/>
      <c r="D106" s="9"/>
      <c r="E106" s="32"/>
    </row>
    <row r="107" spans="1:5" x14ac:dyDescent="0.3">
      <c r="A107" s="33"/>
      <c r="B107" s="9"/>
      <c r="C107" s="9"/>
      <c r="D107" s="9"/>
      <c r="E107" s="32"/>
    </row>
    <row r="108" spans="1:5" x14ac:dyDescent="0.3">
      <c r="A108" s="33"/>
      <c r="B108" s="9"/>
      <c r="C108" s="9"/>
      <c r="D108" s="9"/>
      <c r="E108" s="32"/>
    </row>
    <row r="109" spans="1:5" x14ac:dyDescent="0.3">
      <c r="A109" s="33"/>
      <c r="B109" s="9"/>
      <c r="C109" s="9"/>
      <c r="D109" s="9"/>
      <c r="E109" s="32"/>
    </row>
    <row r="110" spans="1:5" x14ac:dyDescent="0.3">
      <c r="A110" s="33"/>
      <c r="B110" s="9"/>
      <c r="C110" s="9"/>
      <c r="D110" s="9"/>
      <c r="E110" s="32"/>
    </row>
    <row r="111" spans="1:5" x14ac:dyDescent="0.3">
      <c r="A111" s="33"/>
      <c r="B111" s="9"/>
      <c r="C111" s="9"/>
      <c r="D111" s="9"/>
      <c r="E111" s="32"/>
    </row>
    <row r="112" spans="1:5" x14ac:dyDescent="0.3">
      <c r="A112" s="33"/>
      <c r="B112" s="9"/>
      <c r="C112" s="9"/>
      <c r="D112" s="9"/>
      <c r="E112" s="32"/>
    </row>
    <row r="113" spans="1:5" x14ac:dyDescent="0.3">
      <c r="A113" s="33"/>
      <c r="B113" s="9"/>
      <c r="C113" s="9"/>
      <c r="D113" s="9"/>
      <c r="E113" s="32"/>
    </row>
    <row r="114" spans="1:5" x14ac:dyDescent="0.3">
      <c r="A114" s="33"/>
      <c r="B114" s="9"/>
      <c r="C114" s="9"/>
      <c r="D114" s="9"/>
      <c r="E114" s="32"/>
    </row>
    <row r="115" spans="1:5" x14ac:dyDescent="0.3">
      <c r="A115" s="33"/>
      <c r="B115" s="9"/>
      <c r="C115" s="9"/>
      <c r="D115" s="9"/>
      <c r="E115" s="32"/>
    </row>
    <row r="116" spans="1:5" x14ac:dyDescent="0.3">
      <c r="A116" s="33"/>
      <c r="B116" s="9"/>
      <c r="C116" s="9"/>
      <c r="D116" s="9"/>
      <c r="E116" s="32"/>
    </row>
    <row r="117" spans="1:5" x14ac:dyDescent="0.3">
      <c r="A117" s="33"/>
      <c r="B117" s="9"/>
      <c r="C117" s="9"/>
      <c r="D117" s="9"/>
      <c r="E117" s="32"/>
    </row>
    <row r="118" spans="1:5" x14ac:dyDescent="0.3">
      <c r="A118" s="33"/>
      <c r="B118" s="9"/>
      <c r="C118" s="9"/>
      <c r="D118" s="9"/>
      <c r="E118" s="32"/>
    </row>
    <row r="119" spans="1:5" x14ac:dyDescent="0.3">
      <c r="A119" s="33"/>
      <c r="B119" s="9"/>
      <c r="C119" s="9"/>
      <c r="D119" s="9"/>
      <c r="E119" s="32"/>
    </row>
    <row r="120" spans="1:5" x14ac:dyDescent="0.3">
      <c r="A120" s="33"/>
      <c r="B120" s="9"/>
      <c r="C120" s="9"/>
      <c r="D120" s="9"/>
      <c r="E120" s="32"/>
    </row>
    <row r="121" spans="1:5" x14ac:dyDescent="0.3">
      <c r="A121" s="8" t="s">
        <v>1</v>
      </c>
    </row>
    <row r="122" spans="1:5" x14ac:dyDescent="0.3">
      <c r="A122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B15" sqref="B15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39</v>
      </c>
      <c r="C1" s="27">
        <v>42435</v>
      </c>
    </row>
    <row r="2" spans="1:7" s="23" customFormat="1" ht="14.45" x14ac:dyDescent="0.3">
      <c r="B2" s="47" t="s">
        <v>58</v>
      </c>
      <c r="C2" s="47"/>
      <c r="D2" s="47"/>
    </row>
    <row r="3" spans="1:7" s="23" customFormat="1" ht="14.45" x14ac:dyDescent="0.3">
      <c r="B3" s="46" t="s">
        <v>65</v>
      </c>
      <c r="C3" s="46"/>
      <c r="D3" s="46"/>
    </row>
    <row r="4" spans="1:7" ht="14.45" x14ac:dyDescent="0.3">
      <c r="A4" s="10" t="s">
        <v>22</v>
      </c>
      <c r="B4" s="13" t="s">
        <v>6</v>
      </c>
      <c r="C4" s="13" t="s">
        <v>7</v>
      </c>
      <c r="D4" s="13" t="s">
        <v>8</v>
      </c>
      <c r="E4" s="23" t="s">
        <v>70</v>
      </c>
    </row>
    <row r="5" spans="1:7" ht="14.45" x14ac:dyDescent="0.3">
      <c r="A5" s="22" t="s">
        <v>23</v>
      </c>
      <c r="B5" s="2">
        <v>0</v>
      </c>
      <c r="C5" s="2"/>
      <c r="D5" s="2"/>
      <c r="E5">
        <f>SUM(B5:D5)</f>
        <v>0</v>
      </c>
    </row>
    <row r="6" spans="1:7" ht="14.45" x14ac:dyDescent="0.3">
      <c r="A6" s="22" t="s">
        <v>69</v>
      </c>
      <c r="B6" s="2">
        <v>35</v>
      </c>
      <c r="C6" s="2"/>
      <c r="D6" s="2"/>
      <c r="E6">
        <f t="shared" ref="E6:E35" si="0">SUM(B6:D6)</f>
        <v>35</v>
      </c>
    </row>
    <row r="7" spans="1:7" ht="14.45" x14ac:dyDescent="0.3">
      <c r="A7" s="22" t="s">
        <v>24</v>
      </c>
      <c r="B7" s="2">
        <v>19</v>
      </c>
      <c r="C7" s="2"/>
      <c r="D7" s="2"/>
      <c r="E7">
        <f t="shared" si="0"/>
        <v>19</v>
      </c>
    </row>
    <row r="8" spans="1:7" ht="14.45" x14ac:dyDescent="0.3">
      <c r="A8" s="22" t="s">
        <v>25</v>
      </c>
      <c r="B8" s="2">
        <v>0</v>
      </c>
      <c r="C8" s="2"/>
      <c r="D8" s="2"/>
      <c r="E8">
        <f t="shared" si="0"/>
        <v>0</v>
      </c>
    </row>
    <row r="9" spans="1:7" ht="14.45" x14ac:dyDescent="0.3">
      <c r="A9" s="22" t="s">
        <v>26</v>
      </c>
      <c r="B9" s="2">
        <v>0</v>
      </c>
      <c r="C9" s="2"/>
      <c r="D9" s="2"/>
      <c r="E9">
        <f t="shared" si="0"/>
        <v>0</v>
      </c>
    </row>
    <row r="10" spans="1:7" ht="14.45" x14ac:dyDescent="0.3">
      <c r="A10" s="22" t="s">
        <v>27</v>
      </c>
      <c r="B10" s="2">
        <v>14</v>
      </c>
      <c r="C10" s="2"/>
      <c r="D10" s="2"/>
      <c r="E10">
        <f t="shared" si="0"/>
        <v>14</v>
      </c>
    </row>
    <row r="11" spans="1:7" ht="14.45" x14ac:dyDescent="0.3">
      <c r="A11" s="22" t="s">
        <v>87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">
        <v>28</v>
      </c>
      <c r="B12" s="2">
        <v>31</v>
      </c>
      <c r="C12" s="2"/>
      <c r="D12" s="2">
        <v>1</v>
      </c>
      <c r="E12">
        <f t="shared" si="0"/>
        <v>32</v>
      </c>
    </row>
    <row r="13" spans="1:7" ht="14.45" x14ac:dyDescent="0.3">
      <c r="A13" s="22" t="s">
        <v>68</v>
      </c>
      <c r="B13" s="2">
        <v>13</v>
      </c>
      <c r="C13" s="2"/>
      <c r="D13" s="2"/>
      <c r="E13">
        <f t="shared" si="0"/>
        <v>13</v>
      </c>
    </row>
    <row r="14" spans="1:7" ht="14.45" x14ac:dyDescent="0.3">
      <c r="A14" s="22" t="s">
        <v>29</v>
      </c>
      <c r="B14" s="2">
        <v>0</v>
      </c>
      <c r="C14" s="2"/>
      <c r="D14" s="2"/>
      <c r="E14">
        <f t="shared" si="0"/>
        <v>0</v>
      </c>
      <c r="G14" s="34"/>
    </row>
    <row r="15" spans="1:7" ht="14.45" x14ac:dyDescent="0.3">
      <c r="A15" s="22" t="s">
        <v>30</v>
      </c>
      <c r="B15" s="2">
        <v>30</v>
      </c>
      <c r="C15" s="2">
        <v>1</v>
      </c>
      <c r="D15" s="2"/>
      <c r="E15">
        <f t="shared" si="0"/>
        <v>31</v>
      </c>
    </row>
    <row r="16" spans="1:7" ht="14.45" x14ac:dyDescent="0.3">
      <c r="A16" s="22" t="s">
        <v>92</v>
      </c>
      <c r="B16" s="2">
        <v>25</v>
      </c>
      <c r="C16" s="2"/>
      <c r="D16" s="2"/>
      <c r="E16">
        <f t="shared" si="0"/>
        <v>25</v>
      </c>
    </row>
    <row r="17" spans="1:5" ht="14.45" x14ac:dyDescent="0.3">
      <c r="A17" s="22" t="s">
        <v>31</v>
      </c>
      <c r="B17" s="2">
        <v>0</v>
      </c>
      <c r="C17" s="2"/>
      <c r="D17" s="2"/>
      <c r="E17">
        <f t="shared" si="0"/>
        <v>0</v>
      </c>
    </row>
    <row r="18" spans="1:5" ht="14.45" x14ac:dyDescent="0.3">
      <c r="A18" s="22" t="s">
        <v>32</v>
      </c>
      <c r="B18" s="2">
        <v>0</v>
      </c>
      <c r="C18" s="2"/>
      <c r="D18" s="2"/>
      <c r="E18">
        <f t="shared" si="0"/>
        <v>0</v>
      </c>
    </row>
    <row r="19" spans="1:5" ht="14.45" x14ac:dyDescent="0.3">
      <c r="A19" s="22" t="s">
        <v>33</v>
      </c>
      <c r="B19" s="2">
        <v>22</v>
      </c>
      <c r="C19" s="2"/>
      <c r="D19" s="2"/>
      <c r="E19">
        <f t="shared" si="0"/>
        <v>22</v>
      </c>
    </row>
    <row r="20" spans="1:5" ht="14.45" x14ac:dyDescent="0.3">
      <c r="A20" s="22" t="s">
        <v>34</v>
      </c>
      <c r="B20" s="2">
        <v>11</v>
      </c>
      <c r="C20" s="2"/>
      <c r="D20" s="2"/>
      <c r="E20">
        <f t="shared" si="0"/>
        <v>11</v>
      </c>
    </row>
    <row r="21" spans="1:5" ht="14.45" x14ac:dyDescent="0.3">
      <c r="A21" s="22" t="s">
        <v>35</v>
      </c>
      <c r="B21" s="2">
        <v>33</v>
      </c>
      <c r="C21" s="2"/>
      <c r="D21" s="2"/>
      <c r="E21">
        <f t="shared" si="0"/>
        <v>33</v>
      </c>
    </row>
    <row r="22" spans="1:5" ht="14.45" x14ac:dyDescent="0.3">
      <c r="A22" s="22" t="s">
        <v>36</v>
      </c>
      <c r="B22" s="2">
        <v>0</v>
      </c>
      <c r="C22" s="2"/>
      <c r="D22" s="2"/>
      <c r="E22">
        <f t="shared" si="0"/>
        <v>0</v>
      </c>
    </row>
    <row r="23" spans="1:5" ht="14.45" x14ac:dyDescent="0.3">
      <c r="A23" s="22" t="s">
        <v>75</v>
      </c>
      <c r="B23" s="2">
        <v>18</v>
      </c>
      <c r="C23" s="2"/>
      <c r="D23" s="2"/>
      <c r="E23">
        <f t="shared" si="0"/>
        <v>18</v>
      </c>
    </row>
    <row r="24" spans="1:5" ht="14.45" x14ac:dyDescent="0.3">
      <c r="A24" s="22" t="s">
        <v>76</v>
      </c>
      <c r="B24" s="2">
        <v>24</v>
      </c>
      <c r="C24" s="2"/>
      <c r="D24" s="2"/>
      <c r="E24">
        <f t="shared" si="0"/>
        <v>24</v>
      </c>
    </row>
    <row r="25" spans="1:5" ht="14.45" x14ac:dyDescent="0.3">
      <c r="A25" s="22" t="s">
        <v>88</v>
      </c>
      <c r="B25" s="2">
        <v>28</v>
      </c>
      <c r="C25" s="2"/>
      <c r="D25" s="2"/>
      <c r="E25">
        <f t="shared" si="0"/>
        <v>28</v>
      </c>
    </row>
    <row r="26" spans="1:5" ht="14.45" x14ac:dyDescent="0.3">
      <c r="A26" s="22" t="s">
        <v>77</v>
      </c>
      <c r="B26" s="2">
        <v>21</v>
      </c>
      <c r="C26" s="2"/>
      <c r="D26" s="2"/>
      <c r="E26">
        <f t="shared" si="0"/>
        <v>21</v>
      </c>
    </row>
    <row r="27" spans="1:5" ht="14.45" x14ac:dyDescent="0.3">
      <c r="A27" s="22" t="s">
        <v>78</v>
      </c>
      <c r="B27" s="2">
        <v>27</v>
      </c>
      <c r="C27" s="2"/>
      <c r="D27" s="2"/>
      <c r="E27">
        <f t="shared" si="0"/>
        <v>27</v>
      </c>
    </row>
    <row r="28" spans="1:5" x14ac:dyDescent="0.25">
      <c r="A28" s="22" t="s">
        <v>91</v>
      </c>
      <c r="B28" s="2">
        <v>12</v>
      </c>
      <c r="C28" s="2"/>
      <c r="D28" s="2"/>
      <c r="E28">
        <f t="shared" si="0"/>
        <v>12</v>
      </c>
    </row>
    <row r="29" spans="1:5" x14ac:dyDescent="0.25">
      <c r="A29" s="22" t="s">
        <v>79</v>
      </c>
      <c r="B29" s="2">
        <v>17</v>
      </c>
      <c r="C29" s="2"/>
      <c r="D29" s="2"/>
      <c r="E29">
        <f t="shared" si="0"/>
        <v>17</v>
      </c>
    </row>
    <row r="30" spans="1:5" x14ac:dyDescent="0.25">
      <c r="A30" s="22" t="s">
        <v>81</v>
      </c>
      <c r="B30" s="2">
        <v>29</v>
      </c>
      <c r="C30" s="2"/>
      <c r="D30" s="2"/>
      <c r="E30">
        <f t="shared" si="0"/>
        <v>29</v>
      </c>
    </row>
    <row r="31" spans="1:5" x14ac:dyDescent="0.25">
      <c r="A31" s="22" t="s">
        <v>80</v>
      </c>
      <c r="B31" s="2">
        <v>15</v>
      </c>
      <c r="C31" s="2"/>
      <c r="D31" s="2"/>
      <c r="E31">
        <f t="shared" si="0"/>
        <v>15</v>
      </c>
    </row>
    <row r="32" spans="1:5" x14ac:dyDescent="0.25">
      <c r="A32" s="22" t="s">
        <v>82</v>
      </c>
      <c r="B32" s="2">
        <v>16</v>
      </c>
      <c r="C32" s="2"/>
      <c r="D32" s="2"/>
      <c r="E32">
        <f t="shared" si="0"/>
        <v>16</v>
      </c>
    </row>
    <row r="33" spans="1:7" x14ac:dyDescent="0.25">
      <c r="A33" s="22" t="s">
        <v>89</v>
      </c>
      <c r="B33" s="2">
        <v>26</v>
      </c>
      <c r="C33" s="2"/>
      <c r="D33" s="2"/>
      <c r="E33">
        <f t="shared" si="0"/>
        <v>26</v>
      </c>
    </row>
    <row r="34" spans="1:7" x14ac:dyDescent="0.25">
      <c r="A34" s="22" t="s">
        <v>83</v>
      </c>
      <c r="B34" s="2">
        <v>20</v>
      </c>
      <c r="C34" s="2"/>
      <c r="D34" s="2"/>
      <c r="E34">
        <f t="shared" si="0"/>
        <v>20</v>
      </c>
    </row>
    <row r="35" spans="1:7" x14ac:dyDescent="0.25">
      <c r="A35" s="1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1">
        <f>'ECK 1'!A36</f>
        <v>0</v>
      </c>
      <c r="B36" s="2"/>
      <c r="C36" s="2"/>
      <c r="D36" s="2"/>
      <c r="E36">
        <f t="shared" ref="E36:E99" si="1">SUM(B36:D36)</f>
        <v>0</v>
      </c>
    </row>
    <row r="37" spans="1:7" x14ac:dyDescent="0.25">
      <c r="A37" s="1">
        <f>'ECK 1'!A37</f>
        <v>0</v>
      </c>
      <c r="B37" s="2"/>
      <c r="C37" s="2"/>
      <c r="D37" s="2"/>
      <c r="E37">
        <f t="shared" si="1"/>
        <v>0</v>
      </c>
    </row>
    <row r="38" spans="1:7" x14ac:dyDescent="0.25">
      <c r="A38" s="1">
        <f>'ECK 1'!A38</f>
        <v>0</v>
      </c>
      <c r="B38" s="2"/>
      <c r="C38" s="2"/>
      <c r="D38" s="2"/>
      <c r="E38">
        <f t="shared" si="1"/>
        <v>0</v>
      </c>
    </row>
    <row r="39" spans="1:7" x14ac:dyDescent="0.25">
      <c r="A39" s="1">
        <f>'ECK 1'!A39</f>
        <v>0</v>
      </c>
      <c r="B39" s="2"/>
      <c r="C39" s="2"/>
      <c r="D39" s="2"/>
      <c r="E39">
        <f t="shared" si="1"/>
        <v>0</v>
      </c>
    </row>
    <row r="40" spans="1:7" x14ac:dyDescent="0.25">
      <c r="A40" s="1">
        <f>'ECK 1'!A40</f>
        <v>0</v>
      </c>
      <c r="B40" s="2"/>
      <c r="C40" s="2"/>
      <c r="D40" s="2"/>
      <c r="E40">
        <f t="shared" si="1"/>
        <v>0</v>
      </c>
    </row>
    <row r="41" spans="1:7" x14ac:dyDescent="0.25">
      <c r="A41" s="1">
        <f>'ECK 1'!A41</f>
        <v>0</v>
      </c>
      <c r="B41" s="2"/>
      <c r="C41" s="2"/>
      <c r="D41" s="2"/>
      <c r="E41">
        <f t="shared" si="1"/>
        <v>0</v>
      </c>
    </row>
    <row r="42" spans="1:7" x14ac:dyDescent="0.25">
      <c r="A42" s="1">
        <f>'ECK 1'!A42</f>
        <v>0</v>
      </c>
      <c r="B42" s="2"/>
      <c r="C42" s="2"/>
      <c r="D42" s="2"/>
      <c r="E42">
        <f t="shared" si="1"/>
        <v>0</v>
      </c>
    </row>
    <row r="43" spans="1:7" x14ac:dyDescent="0.25">
      <c r="A43" s="1">
        <f>'ECK 1'!A43</f>
        <v>0</v>
      </c>
      <c r="B43" s="2"/>
      <c r="C43" s="2"/>
      <c r="D43" s="2"/>
      <c r="E43">
        <f t="shared" si="1"/>
        <v>0</v>
      </c>
    </row>
    <row r="44" spans="1:7" x14ac:dyDescent="0.25">
      <c r="A44" s="1">
        <f>'ECK 1'!A44</f>
        <v>0</v>
      </c>
      <c r="B44" s="2"/>
      <c r="C44" s="2"/>
      <c r="D44" s="2"/>
      <c r="E44">
        <f t="shared" si="1"/>
        <v>0</v>
      </c>
    </row>
    <row r="45" spans="1:7" x14ac:dyDescent="0.25">
      <c r="A45" s="1">
        <f>'ECK 1'!A45</f>
        <v>0</v>
      </c>
      <c r="B45" s="2"/>
      <c r="C45" s="2"/>
      <c r="D45" s="2"/>
      <c r="E45">
        <f t="shared" si="1"/>
        <v>0</v>
      </c>
      <c r="G45" s="21"/>
    </row>
    <row r="46" spans="1:7" x14ac:dyDescent="0.25">
      <c r="A46" s="1">
        <f>'ECK 1'!A46</f>
        <v>0</v>
      </c>
      <c r="B46" s="2"/>
      <c r="C46" s="2"/>
      <c r="D46" s="2"/>
      <c r="E46">
        <f t="shared" si="1"/>
        <v>0</v>
      </c>
      <c r="G46" s="21"/>
    </row>
    <row r="47" spans="1:7" x14ac:dyDescent="0.25">
      <c r="A47" s="1">
        <f>'ECK 1'!A47</f>
        <v>0</v>
      </c>
      <c r="B47" s="2"/>
      <c r="C47" s="2"/>
      <c r="D47" s="2"/>
      <c r="E47">
        <f t="shared" si="1"/>
        <v>0</v>
      </c>
      <c r="G47" s="21"/>
    </row>
    <row r="48" spans="1:7" x14ac:dyDescent="0.25">
      <c r="A48" s="1">
        <f>'ECK 1'!A48</f>
        <v>0</v>
      </c>
      <c r="B48" s="2"/>
      <c r="C48" s="2"/>
      <c r="D48" s="2"/>
      <c r="E48">
        <f t="shared" si="1"/>
        <v>0</v>
      </c>
      <c r="G48" s="21"/>
    </row>
    <row r="49" spans="1:7" x14ac:dyDescent="0.25">
      <c r="A49" s="1">
        <f>'ECK 1'!A49</f>
        <v>0</v>
      </c>
      <c r="B49" s="2"/>
      <c r="C49" s="2"/>
      <c r="D49" s="2"/>
      <c r="E49">
        <f t="shared" si="1"/>
        <v>0</v>
      </c>
      <c r="G49" s="21"/>
    </row>
    <row r="50" spans="1:7" x14ac:dyDescent="0.25">
      <c r="A50" s="1">
        <f>'ECK 1'!A50</f>
        <v>0</v>
      </c>
      <c r="B50" s="2"/>
      <c r="C50" s="2"/>
      <c r="D50" s="2"/>
      <c r="E50">
        <f t="shared" si="1"/>
        <v>0</v>
      </c>
      <c r="G50" s="21"/>
    </row>
    <row r="51" spans="1:7" x14ac:dyDescent="0.25">
      <c r="A51" s="1">
        <f>'ECK 1'!A51</f>
        <v>0</v>
      </c>
      <c r="B51" s="2"/>
      <c r="C51" s="2"/>
      <c r="D51" s="2"/>
      <c r="E51">
        <f t="shared" si="1"/>
        <v>0</v>
      </c>
    </row>
    <row r="52" spans="1:7" x14ac:dyDescent="0.25">
      <c r="A52" s="1">
        <f>'ECK 1'!A52</f>
        <v>0</v>
      </c>
      <c r="B52" s="2"/>
      <c r="C52" s="2"/>
      <c r="D52" s="2"/>
      <c r="E52">
        <f t="shared" si="1"/>
        <v>0</v>
      </c>
    </row>
    <row r="53" spans="1:7" x14ac:dyDescent="0.25">
      <c r="A53" s="1">
        <f>'ECK 1'!A53</f>
        <v>0</v>
      </c>
      <c r="B53" s="2"/>
      <c r="C53" s="2"/>
      <c r="D53" s="2"/>
      <c r="E53">
        <f t="shared" si="1"/>
        <v>0</v>
      </c>
    </row>
    <row r="54" spans="1:7" x14ac:dyDescent="0.25">
      <c r="A54" s="1">
        <f>'ECK 1'!A54</f>
        <v>0</v>
      </c>
      <c r="B54" s="2"/>
      <c r="C54" s="2"/>
      <c r="D54" s="2"/>
      <c r="E54">
        <f t="shared" si="1"/>
        <v>0</v>
      </c>
    </row>
    <row r="55" spans="1:7" x14ac:dyDescent="0.25">
      <c r="A55" s="1">
        <f>'ECK 1'!A55</f>
        <v>0</v>
      </c>
      <c r="B55" s="2"/>
      <c r="C55" s="2"/>
      <c r="D55" s="2"/>
      <c r="E55">
        <f t="shared" si="1"/>
        <v>0</v>
      </c>
    </row>
    <row r="56" spans="1:7" x14ac:dyDescent="0.25">
      <c r="A56" s="1">
        <f>'ECK 1'!A56</f>
        <v>0</v>
      </c>
      <c r="B56" s="2"/>
      <c r="C56" s="2"/>
      <c r="D56" s="2"/>
      <c r="E56">
        <f t="shared" si="1"/>
        <v>0</v>
      </c>
    </row>
    <row r="57" spans="1:7" x14ac:dyDescent="0.25">
      <c r="A57" s="1">
        <f>'ECK 1'!A57</f>
        <v>0</v>
      </c>
      <c r="B57" s="2"/>
      <c r="C57" s="2"/>
      <c r="D57" s="2"/>
      <c r="E57">
        <f t="shared" si="1"/>
        <v>0</v>
      </c>
    </row>
    <row r="58" spans="1:7" x14ac:dyDescent="0.25">
      <c r="A58" s="1">
        <f>'ECK 1'!A58</f>
        <v>0</v>
      </c>
      <c r="B58" s="2"/>
      <c r="C58" s="2"/>
      <c r="D58" s="2"/>
      <c r="E58">
        <f t="shared" si="1"/>
        <v>0</v>
      </c>
    </row>
    <row r="59" spans="1:7" x14ac:dyDescent="0.25">
      <c r="A59" s="1">
        <f>'ECK 1'!A59</f>
        <v>0</v>
      </c>
      <c r="B59" s="2"/>
      <c r="C59" s="2"/>
      <c r="D59" s="2"/>
      <c r="E59">
        <f t="shared" si="1"/>
        <v>0</v>
      </c>
    </row>
    <row r="60" spans="1:7" x14ac:dyDescent="0.25">
      <c r="A60" s="1">
        <f>'ECK 1'!A60</f>
        <v>0</v>
      </c>
      <c r="B60" s="2"/>
      <c r="C60" s="2"/>
      <c r="D60" s="2"/>
      <c r="E60">
        <f t="shared" si="1"/>
        <v>0</v>
      </c>
    </row>
    <row r="61" spans="1:7" x14ac:dyDescent="0.25">
      <c r="A61" s="1">
        <f>'ECK 1'!A61</f>
        <v>0</v>
      </c>
      <c r="B61" s="2"/>
      <c r="C61" s="2"/>
      <c r="D61" s="2"/>
      <c r="E61">
        <f t="shared" si="1"/>
        <v>0</v>
      </c>
    </row>
    <row r="62" spans="1:7" x14ac:dyDescent="0.25">
      <c r="A62" s="1">
        <f>'ECK 1'!A62</f>
        <v>0</v>
      </c>
      <c r="B62" s="2"/>
      <c r="C62" s="2"/>
      <c r="D62" s="2"/>
      <c r="E62">
        <f t="shared" si="1"/>
        <v>0</v>
      </c>
    </row>
    <row r="63" spans="1:7" x14ac:dyDescent="0.25">
      <c r="A63" s="1">
        <f>'ECK 1'!A63</f>
        <v>0</v>
      </c>
      <c r="B63" s="2"/>
      <c r="C63" s="2"/>
      <c r="D63" s="2"/>
      <c r="E63">
        <f t="shared" si="1"/>
        <v>0</v>
      </c>
    </row>
    <row r="64" spans="1:7" x14ac:dyDescent="0.25">
      <c r="A64" s="1">
        <f>'ECK 1'!A64</f>
        <v>0</v>
      </c>
      <c r="B64" s="2"/>
      <c r="C64" s="2"/>
      <c r="D64" s="2"/>
      <c r="E64">
        <f t="shared" si="1"/>
        <v>0</v>
      </c>
    </row>
    <row r="65" spans="1:5" x14ac:dyDescent="0.25">
      <c r="A65" s="1">
        <f>'ECK 1'!A65</f>
        <v>0</v>
      </c>
      <c r="B65" s="2"/>
      <c r="C65" s="2"/>
      <c r="D65" s="2"/>
      <c r="E65">
        <f t="shared" si="1"/>
        <v>0</v>
      </c>
    </row>
    <row r="66" spans="1:5" x14ac:dyDescent="0.25">
      <c r="A66" s="1">
        <f>'ECK 1'!A66</f>
        <v>0</v>
      </c>
      <c r="B66" s="2"/>
      <c r="C66" s="2"/>
      <c r="D66" s="2"/>
      <c r="E66">
        <f t="shared" si="1"/>
        <v>0</v>
      </c>
    </row>
    <row r="67" spans="1:5" x14ac:dyDescent="0.25">
      <c r="A67" s="1">
        <f>'ECK 1'!A67</f>
        <v>0</v>
      </c>
      <c r="B67" s="2"/>
      <c r="C67" s="2"/>
      <c r="D67" s="2"/>
      <c r="E67">
        <f t="shared" si="1"/>
        <v>0</v>
      </c>
    </row>
    <row r="68" spans="1:5" x14ac:dyDescent="0.25">
      <c r="A68" s="1">
        <f>'ECK 1'!A68</f>
        <v>0</v>
      </c>
      <c r="B68" s="2"/>
      <c r="C68" s="2"/>
      <c r="D68" s="2"/>
      <c r="E68">
        <f t="shared" si="1"/>
        <v>0</v>
      </c>
    </row>
    <row r="69" spans="1:5" x14ac:dyDescent="0.25">
      <c r="A69" s="1">
        <f>'ECK 1'!A69</f>
        <v>0</v>
      </c>
      <c r="B69" s="2"/>
      <c r="C69" s="2"/>
      <c r="D69" s="2"/>
      <c r="E69">
        <f t="shared" si="1"/>
        <v>0</v>
      </c>
    </row>
    <row r="70" spans="1:5" x14ac:dyDescent="0.25">
      <c r="A70" s="1">
        <f>'ECK 1'!A70</f>
        <v>0</v>
      </c>
      <c r="B70" s="2"/>
      <c r="C70" s="2"/>
      <c r="D70" s="2"/>
      <c r="E70">
        <f t="shared" si="1"/>
        <v>0</v>
      </c>
    </row>
    <row r="71" spans="1:5" x14ac:dyDescent="0.25">
      <c r="A71" s="1">
        <f>'ECK 1'!A71</f>
        <v>0</v>
      </c>
      <c r="B71" s="2"/>
      <c r="C71" s="2"/>
      <c r="D71" s="2"/>
      <c r="E71">
        <f t="shared" si="1"/>
        <v>0</v>
      </c>
    </row>
    <row r="72" spans="1:5" x14ac:dyDescent="0.25">
      <c r="A72" s="1">
        <f>'ECK 1'!A72</f>
        <v>0</v>
      </c>
      <c r="B72" s="2"/>
      <c r="C72" s="2"/>
      <c r="D72" s="2"/>
      <c r="E72">
        <f t="shared" si="1"/>
        <v>0</v>
      </c>
    </row>
    <row r="73" spans="1:5" x14ac:dyDescent="0.25">
      <c r="A73" s="1">
        <f>'ECK 1'!A73</f>
        <v>0</v>
      </c>
      <c r="B73" s="2"/>
      <c r="C73" s="2"/>
      <c r="D73" s="2"/>
      <c r="E73">
        <f t="shared" si="1"/>
        <v>0</v>
      </c>
    </row>
    <row r="74" spans="1:5" x14ac:dyDescent="0.25">
      <c r="A74" s="1">
        <f>'ECK 1'!A74</f>
        <v>0</v>
      </c>
      <c r="B74" s="2"/>
      <c r="C74" s="2"/>
      <c r="D74" s="2"/>
      <c r="E74">
        <f t="shared" si="1"/>
        <v>0</v>
      </c>
    </row>
    <row r="75" spans="1:5" x14ac:dyDescent="0.25">
      <c r="A75" s="1">
        <f>'ECK 1'!A75</f>
        <v>0</v>
      </c>
      <c r="B75" s="2"/>
      <c r="C75" s="2"/>
      <c r="D75" s="2"/>
      <c r="E75">
        <f t="shared" si="1"/>
        <v>0</v>
      </c>
    </row>
    <row r="76" spans="1:5" x14ac:dyDescent="0.25">
      <c r="A76" s="1">
        <f>'ECK 1'!A76</f>
        <v>0</v>
      </c>
      <c r="B76" s="2"/>
      <c r="C76" s="2"/>
      <c r="D76" s="2"/>
      <c r="E76">
        <f t="shared" si="1"/>
        <v>0</v>
      </c>
    </row>
    <row r="77" spans="1:5" x14ac:dyDescent="0.25">
      <c r="A77" s="1">
        <f>'ECK 1'!A77</f>
        <v>0</v>
      </c>
      <c r="B77" s="2"/>
      <c r="C77" s="2"/>
      <c r="D77" s="2"/>
      <c r="E77">
        <f t="shared" si="1"/>
        <v>0</v>
      </c>
    </row>
    <row r="78" spans="1:5" x14ac:dyDescent="0.25">
      <c r="A78" s="1">
        <f>'ECK 1'!A78</f>
        <v>0</v>
      </c>
      <c r="B78" s="2"/>
      <c r="C78" s="2"/>
      <c r="D78" s="2"/>
      <c r="E78">
        <f t="shared" si="1"/>
        <v>0</v>
      </c>
    </row>
    <row r="79" spans="1:5" x14ac:dyDescent="0.25">
      <c r="A79" s="1">
        <f>'ECK 1'!A79</f>
        <v>0</v>
      </c>
      <c r="B79" s="2"/>
      <c r="C79" s="2"/>
      <c r="D79" s="2"/>
      <c r="E79">
        <f t="shared" si="1"/>
        <v>0</v>
      </c>
    </row>
    <row r="80" spans="1:5" x14ac:dyDescent="0.25">
      <c r="A80" s="1">
        <f>'ECK 1'!A80</f>
        <v>0</v>
      </c>
      <c r="B80" s="2"/>
      <c r="C80" s="2"/>
      <c r="D80" s="2"/>
      <c r="E80">
        <f t="shared" si="1"/>
        <v>0</v>
      </c>
    </row>
    <row r="81" spans="1:5" x14ac:dyDescent="0.25">
      <c r="A81" s="1">
        <f>'ECK 1'!A81</f>
        <v>0</v>
      </c>
      <c r="B81" s="2"/>
      <c r="C81" s="2"/>
      <c r="D81" s="2"/>
      <c r="E81">
        <f t="shared" si="1"/>
        <v>0</v>
      </c>
    </row>
    <row r="82" spans="1:5" x14ac:dyDescent="0.25">
      <c r="A82" s="1">
        <f>'ECK 1'!A82</f>
        <v>0</v>
      </c>
      <c r="B82" s="2"/>
      <c r="C82" s="2"/>
      <c r="D82" s="2"/>
      <c r="E82">
        <f t="shared" si="1"/>
        <v>0</v>
      </c>
    </row>
    <row r="83" spans="1:5" x14ac:dyDescent="0.25">
      <c r="A83" s="1">
        <f>'ECK 1'!A83</f>
        <v>0</v>
      </c>
      <c r="B83" s="2"/>
      <c r="C83" s="2"/>
      <c r="D83" s="2"/>
      <c r="E83">
        <f t="shared" si="1"/>
        <v>0</v>
      </c>
    </row>
    <row r="84" spans="1:5" x14ac:dyDescent="0.25">
      <c r="A84" s="1">
        <f>'ECK 1'!A84</f>
        <v>0</v>
      </c>
      <c r="B84" s="2"/>
      <c r="C84" s="2"/>
      <c r="D84" s="2"/>
      <c r="E84">
        <f t="shared" si="1"/>
        <v>0</v>
      </c>
    </row>
    <row r="85" spans="1:5" x14ac:dyDescent="0.25">
      <c r="A85" s="1">
        <f>'ECK 1'!A85</f>
        <v>0</v>
      </c>
      <c r="B85" s="2"/>
      <c r="C85" s="2"/>
      <c r="D85" s="2"/>
      <c r="E85">
        <f t="shared" si="1"/>
        <v>0</v>
      </c>
    </row>
    <row r="86" spans="1:5" x14ac:dyDescent="0.25">
      <c r="A86" s="1">
        <f>'ECK 1'!A86</f>
        <v>0</v>
      </c>
      <c r="B86" s="2"/>
      <c r="C86" s="2"/>
      <c r="D86" s="2"/>
      <c r="E86">
        <f t="shared" si="1"/>
        <v>0</v>
      </c>
    </row>
    <row r="87" spans="1:5" x14ac:dyDescent="0.25">
      <c r="A87" s="1">
        <f>'ECK 1'!A87</f>
        <v>0</v>
      </c>
      <c r="B87" s="2"/>
      <c r="C87" s="2"/>
      <c r="D87" s="2"/>
      <c r="E87">
        <f t="shared" si="1"/>
        <v>0</v>
      </c>
    </row>
    <row r="88" spans="1:5" x14ac:dyDescent="0.25">
      <c r="A88" s="1">
        <f>'ECK 1'!A88</f>
        <v>0</v>
      </c>
      <c r="B88" s="2"/>
      <c r="C88" s="2"/>
      <c r="D88" s="2"/>
      <c r="E88">
        <f t="shared" si="1"/>
        <v>0</v>
      </c>
    </row>
    <row r="89" spans="1:5" x14ac:dyDescent="0.25">
      <c r="A89" s="1">
        <f>'ECK 1'!A89</f>
        <v>0</v>
      </c>
      <c r="B89" s="2"/>
      <c r="C89" s="2"/>
      <c r="D89" s="2"/>
      <c r="E89">
        <f t="shared" si="1"/>
        <v>0</v>
      </c>
    </row>
    <row r="90" spans="1:5" x14ac:dyDescent="0.25">
      <c r="A90" s="1">
        <f>'ECK 1'!A90</f>
        <v>0</v>
      </c>
      <c r="B90" s="2"/>
      <c r="C90" s="2"/>
      <c r="D90" s="2"/>
      <c r="E90">
        <f t="shared" si="1"/>
        <v>0</v>
      </c>
    </row>
    <row r="91" spans="1:5" x14ac:dyDescent="0.25">
      <c r="A91" s="1">
        <f>'ECK 1'!A91</f>
        <v>0</v>
      </c>
      <c r="B91" s="2"/>
      <c r="C91" s="2"/>
      <c r="D91" s="2"/>
      <c r="E91">
        <f t="shared" si="1"/>
        <v>0</v>
      </c>
    </row>
    <row r="92" spans="1:5" x14ac:dyDescent="0.25">
      <c r="A92" s="1">
        <f>'ECK 1'!A92</f>
        <v>0</v>
      </c>
      <c r="B92" s="2"/>
      <c r="C92" s="2"/>
      <c r="D92" s="2"/>
      <c r="E92">
        <f t="shared" si="1"/>
        <v>0</v>
      </c>
    </row>
    <row r="93" spans="1:5" x14ac:dyDescent="0.25">
      <c r="A93" s="1">
        <f>'ECK 1'!A93</f>
        <v>0</v>
      </c>
      <c r="B93" s="2"/>
      <c r="C93" s="2"/>
      <c r="D93" s="2"/>
      <c r="E93">
        <f t="shared" si="1"/>
        <v>0</v>
      </c>
    </row>
    <row r="94" spans="1:5" x14ac:dyDescent="0.25">
      <c r="A94" s="1">
        <f>'ECK 1'!A94</f>
        <v>0</v>
      </c>
      <c r="B94" s="2"/>
      <c r="C94" s="2"/>
      <c r="D94" s="2"/>
      <c r="E94">
        <f t="shared" si="1"/>
        <v>0</v>
      </c>
    </row>
    <row r="95" spans="1:5" x14ac:dyDescent="0.25">
      <c r="A95" s="1">
        <f>'ECK 1'!A95</f>
        <v>0</v>
      </c>
      <c r="B95" s="2"/>
      <c r="C95" s="2"/>
      <c r="D95" s="2"/>
      <c r="E95">
        <f t="shared" si="1"/>
        <v>0</v>
      </c>
    </row>
    <row r="96" spans="1:5" x14ac:dyDescent="0.25">
      <c r="A96" s="1">
        <f>'ECK 1'!A96</f>
        <v>0</v>
      </c>
      <c r="B96" s="2"/>
      <c r="C96" s="2"/>
      <c r="D96" s="2"/>
      <c r="E96">
        <f t="shared" si="1"/>
        <v>0</v>
      </c>
    </row>
    <row r="97" spans="1:5" x14ac:dyDescent="0.25">
      <c r="A97" s="1">
        <f>'ECK 1'!A97</f>
        <v>0</v>
      </c>
      <c r="B97" s="2"/>
      <c r="C97" s="2"/>
      <c r="D97" s="2"/>
      <c r="E97">
        <f t="shared" si="1"/>
        <v>0</v>
      </c>
    </row>
    <row r="98" spans="1:5" x14ac:dyDescent="0.25">
      <c r="A98" s="1">
        <f>'ECK 1'!A98</f>
        <v>0</v>
      </c>
      <c r="B98" s="2"/>
      <c r="C98" s="2"/>
      <c r="D98" s="2"/>
      <c r="E98">
        <f t="shared" si="1"/>
        <v>0</v>
      </c>
    </row>
    <row r="99" spans="1:5" x14ac:dyDescent="0.25">
      <c r="A99" s="1">
        <f>'ECK 1'!A99</f>
        <v>0</v>
      </c>
      <c r="B99" s="2"/>
      <c r="C99" s="2"/>
      <c r="D99" s="2"/>
      <c r="E99">
        <f t="shared" si="1"/>
        <v>0</v>
      </c>
    </row>
    <row r="100" spans="1:5" x14ac:dyDescent="0.25">
      <c r="A100" s="1">
        <f>'ECK 1'!A100</f>
        <v>0</v>
      </c>
      <c r="B100" s="2"/>
      <c r="C100" s="2"/>
      <c r="D100" s="2"/>
      <c r="E100">
        <f t="shared" ref="E100:E120" si="2">SUM(B100:D100)</f>
        <v>0</v>
      </c>
    </row>
    <row r="101" spans="1:5" x14ac:dyDescent="0.25">
      <c r="A101" s="1">
        <f>'ECK 1'!A101</f>
        <v>0</v>
      </c>
      <c r="B101" s="2"/>
      <c r="C101" s="2"/>
      <c r="D101" s="2"/>
      <c r="E101">
        <f t="shared" si="2"/>
        <v>0</v>
      </c>
    </row>
    <row r="102" spans="1:5" x14ac:dyDescent="0.25">
      <c r="A102" s="1">
        <f>'ECK 1'!A102</f>
        <v>0</v>
      </c>
      <c r="B102" s="2"/>
      <c r="C102" s="2"/>
      <c r="D102" s="2"/>
      <c r="E102">
        <f t="shared" si="2"/>
        <v>0</v>
      </c>
    </row>
    <row r="103" spans="1:5" x14ac:dyDescent="0.25">
      <c r="A103" s="1">
        <f>'ECK 1'!A103</f>
        <v>0</v>
      </c>
      <c r="B103" s="2"/>
      <c r="C103" s="2"/>
      <c r="D103" s="2"/>
      <c r="E103">
        <f t="shared" si="2"/>
        <v>0</v>
      </c>
    </row>
    <row r="104" spans="1:5" x14ac:dyDescent="0.25">
      <c r="A104" s="1">
        <f>'ECK 1'!A104</f>
        <v>0</v>
      </c>
      <c r="B104" s="2"/>
      <c r="C104" s="2"/>
      <c r="D104" s="2"/>
      <c r="E104">
        <f t="shared" si="2"/>
        <v>0</v>
      </c>
    </row>
    <row r="105" spans="1:5" x14ac:dyDescent="0.25">
      <c r="A105" s="1">
        <f>'ECK 1'!A105</f>
        <v>0</v>
      </c>
      <c r="B105" s="2"/>
      <c r="C105" s="2"/>
      <c r="D105" s="2"/>
      <c r="E105">
        <f t="shared" si="2"/>
        <v>0</v>
      </c>
    </row>
    <row r="106" spans="1:5" x14ac:dyDescent="0.25">
      <c r="A106" s="1">
        <f>'ECK 1'!A106</f>
        <v>0</v>
      </c>
      <c r="B106" s="2"/>
      <c r="C106" s="2"/>
      <c r="D106" s="2"/>
      <c r="E106">
        <f t="shared" si="2"/>
        <v>0</v>
      </c>
    </row>
    <row r="107" spans="1:5" x14ac:dyDescent="0.25">
      <c r="A107" s="1">
        <f>'ECK 1'!A107</f>
        <v>0</v>
      </c>
      <c r="B107" s="2"/>
      <c r="C107" s="2"/>
      <c r="D107" s="2"/>
      <c r="E107">
        <f t="shared" si="2"/>
        <v>0</v>
      </c>
    </row>
    <row r="108" spans="1:5" x14ac:dyDescent="0.25">
      <c r="A108" s="1">
        <f>'ECK 1'!A108</f>
        <v>0</v>
      </c>
      <c r="B108" s="2"/>
      <c r="C108" s="2"/>
      <c r="D108" s="2"/>
      <c r="E108">
        <f t="shared" si="2"/>
        <v>0</v>
      </c>
    </row>
    <row r="109" spans="1:5" x14ac:dyDescent="0.25">
      <c r="A109" s="1">
        <f>'ECK 1'!A109</f>
        <v>0</v>
      </c>
      <c r="B109" s="2"/>
      <c r="C109" s="2"/>
      <c r="D109" s="2"/>
      <c r="E109">
        <f t="shared" si="2"/>
        <v>0</v>
      </c>
    </row>
    <row r="110" spans="1:5" x14ac:dyDescent="0.25">
      <c r="A110" s="1">
        <f>'ECK 1'!A110</f>
        <v>0</v>
      </c>
      <c r="B110" s="2"/>
      <c r="C110" s="2"/>
      <c r="D110" s="2"/>
      <c r="E110">
        <f t="shared" si="2"/>
        <v>0</v>
      </c>
    </row>
    <row r="111" spans="1:5" x14ac:dyDescent="0.25">
      <c r="A111" s="1">
        <f>'ECK 1'!A111</f>
        <v>0</v>
      </c>
      <c r="B111" s="2"/>
      <c r="C111" s="2"/>
      <c r="D111" s="2"/>
      <c r="E111">
        <f t="shared" si="2"/>
        <v>0</v>
      </c>
    </row>
    <row r="112" spans="1:5" x14ac:dyDescent="0.25">
      <c r="A112" s="1">
        <f>'ECK 1'!A112</f>
        <v>0</v>
      </c>
      <c r="B112" s="2"/>
      <c r="C112" s="2"/>
      <c r="D112" s="2"/>
      <c r="E112">
        <f t="shared" si="2"/>
        <v>0</v>
      </c>
    </row>
    <row r="113" spans="1:5" x14ac:dyDescent="0.25">
      <c r="A113" s="1">
        <f>'ECK 1'!A113</f>
        <v>0</v>
      </c>
      <c r="B113" s="2"/>
      <c r="C113" s="2"/>
      <c r="D113" s="2"/>
      <c r="E113">
        <f t="shared" si="2"/>
        <v>0</v>
      </c>
    </row>
    <row r="114" spans="1:5" x14ac:dyDescent="0.25">
      <c r="A114" s="1">
        <f>'ECK 1'!A114</f>
        <v>0</v>
      </c>
      <c r="B114" s="2"/>
      <c r="C114" s="2"/>
      <c r="D114" s="2"/>
      <c r="E114">
        <f t="shared" si="2"/>
        <v>0</v>
      </c>
    </row>
    <row r="115" spans="1:5" x14ac:dyDescent="0.25">
      <c r="A115" s="1">
        <f>'ECK 1'!A115</f>
        <v>0</v>
      </c>
      <c r="B115" s="2"/>
      <c r="C115" s="2"/>
      <c r="D115" s="2"/>
      <c r="E115">
        <f t="shared" si="2"/>
        <v>0</v>
      </c>
    </row>
    <row r="116" spans="1:5" x14ac:dyDescent="0.25">
      <c r="A116" s="1">
        <f>'ECK 1'!A116</f>
        <v>0</v>
      </c>
      <c r="B116" s="2"/>
      <c r="C116" s="2"/>
      <c r="D116" s="2"/>
      <c r="E116">
        <f t="shared" si="2"/>
        <v>0</v>
      </c>
    </row>
    <row r="117" spans="1:5" x14ac:dyDescent="0.25">
      <c r="A117" s="1">
        <f>'ECK 1'!A117</f>
        <v>0</v>
      </c>
      <c r="B117" s="2"/>
      <c r="C117" s="2"/>
      <c r="D117" s="2"/>
      <c r="E117">
        <f t="shared" si="2"/>
        <v>0</v>
      </c>
    </row>
    <row r="118" spans="1:5" x14ac:dyDescent="0.25">
      <c r="A118" s="1">
        <f>'ECK 1'!A118</f>
        <v>0</v>
      </c>
      <c r="B118" s="2"/>
      <c r="C118" s="2"/>
      <c r="D118" s="2"/>
      <c r="E118">
        <f t="shared" si="2"/>
        <v>0</v>
      </c>
    </row>
    <row r="119" spans="1:5" x14ac:dyDescent="0.25">
      <c r="A119" s="1">
        <f>'ECK 1'!A119</f>
        <v>0</v>
      </c>
      <c r="B119" s="2"/>
      <c r="C119" s="2"/>
      <c r="D119" s="2"/>
      <c r="E119">
        <f t="shared" si="2"/>
        <v>0</v>
      </c>
    </row>
    <row r="120" spans="1:5" x14ac:dyDescent="0.25">
      <c r="A120" s="1">
        <f>'ECK 1'!A120</f>
        <v>0</v>
      </c>
      <c r="B120" s="2"/>
      <c r="C120" s="2"/>
      <c r="D120" s="2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4" workbookViewId="0">
      <selection activeCell="J16" sqref="J16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40</v>
      </c>
      <c r="C1" s="27">
        <v>42477</v>
      </c>
    </row>
    <row r="2" spans="1:10" s="23" customFormat="1" ht="14.45" x14ac:dyDescent="0.3">
      <c r="B2" s="47" t="s">
        <v>59</v>
      </c>
      <c r="C2" s="47"/>
      <c r="D2" s="47"/>
    </row>
    <row r="3" spans="1:10" s="23" customFormat="1" ht="14.45" x14ac:dyDescent="0.3">
      <c r="B3" s="46" t="s">
        <v>65</v>
      </c>
      <c r="C3" s="46"/>
      <c r="D3" s="46"/>
    </row>
    <row r="4" spans="1:10" ht="14.45" x14ac:dyDescent="0.3">
      <c r="A4" s="10" t="s">
        <v>22</v>
      </c>
      <c r="B4" s="14" t="s">
        <v>9</v>
      </c>
      <c r="C4" s="14" t="s">
        <v>10</v>
      </c>
      <c r="D4" s="14" t="s">
        <v>11</v>
      </c>
      <c r="E4" s="23" t="s">
        <v>70</v>
      </c>
    </row>
    <row r="5" spans="1:10" x14ac:dyDescent="0.25">
      <c r="A5" s="22" t="s">
        <v>23</v>
      </c>
      <c r="B5" s="36">
        <v>9</v>
      </c>
      <c r="C5" s="36"/>
      <c r="D5" s="36"/>
      <c r="E5" s="38">
        <f>SUM(B5:D5)</f>
        <v>9</v>
      </c>
      <c r="H5" t="s">
        <v>72</v>
      </c>
    </row>
    <row r="6" spans="1:10" ht="14.45" x14ac:dyDescent="0.3">
      <c r="A6" s="19" t="s">
        <v>69</v>
      </c>
      <c r="B6" s="36">
        <v>35</v>
      </c>
      <c r="C6" s="36">
        <v>1</v>
      </c>
      <c r="D6" s="36"/>
      <c r="E6" s="38">
        <f t="shared" ref="E6:E50" si="0">SUM(B6:D6)</f>
        <v>36</v>
      </c>
    </row>
    <row r="7" spans="1:10" ht="14.45" x14ac:dyDescent="0.3">
      <c r="A7" s="19" t="s">
        <v>24</v>
      </c>
      <c r="B7" s="36">
        <v>31</v>
      </c>
      <c r="C7" s="36"/>
      <c r="D7" s="36"/>
      <c r="E7" s="38">
        <f t="shared" si="0"/>
        <v>31</v>
      </c>
      <c r="H7" t="s">
        <v>84</v>
      </c>
    </row>
    <row r="8" spans="1:10" x14ac:dyDescent="0.25">
      <c r="A8" s="19" t="s">
        <v>25</v>
      </c>
      <c r="B8" s="36">
        <v>0</v>
      </c>
      <c r="C8" s="36"/>
      <c r="D8" s="36"/>
      <c r="E8" s="38">
        <f t="shared" si="0"/>
        <v>0</v>
      </c>
      <c r="I8" t="s">
        <v>85</v>
      </c>
    </row>
    <row r="9" spans="1:10" x14ac:dyDescent="0.25">
      <c r="A9" s="19" t="s">
        <v>26</v>
      </c>
      <c r="B9" s="36">
        <v>20</v>
      </c>
      <c r="C9" s="36"/>
      <c r="D9" s="36"/>
      <c r="E9" s="38">
        <f t="shared" si="0"/>
        <v>20</v>
      </c>
      <c r="I9" t="s">
        <v>86</v>
      </c>
    </row>
    <row r="10" spans="1:10" x14ac:dyDescent="0.25">
      <c r="A10" s="19" t="s">
        <v>27</v>
      </c>
      <c r="B10" s="36">
        <v>5</v>
      </c>
      <c r="C10" s="36"/>
      <c r="D10" s="36"/>
      <c r="E10" s="38">
        <f t="shared" si="0"/>
        <v>5</v>
      </c>
      <c r="I10" t="s">
        <v>73</v>
      </c>
    </row>
    <row r="11" spans="1:10" ht="14.45" x14ac:dyDescent="0.3">
      <c r="A11" s="19" t="s">
        <v>106</v>
      </c>
      <c r="B11" s="36">
        <v>7</v>
      </c>
      <c r="C11" s="36"/>
      <c r="D11" s="36"/>
      <c r="E11" s="38">
        <f t="shared" si="0"/>
        <v>7</v>
      </c>
    </row>
    <row r="12" spans="1:10" ht="14.45" x14ac:dyDescent="0.3">
      <c r="A12" s="19" t="s">
        <v>28</v>
      </c>
      <c r="B12" s="36">
        <v>16</v>
      </c>
      <c r="C12" s="36"/>
      <c r="D12" s="36"/>
      <c r="E12" s="38">
        <f t="shared" si="0"/>
        <v>16</v>
      </c>
    </row>
    <row r="13" spans="1:10" ht="14.45" x14ac:dyDescent="0.3">
      <c r="A13" s="19" t="s">
        <v>68</v>
      </c>
      <c r="B13" s="36">
        <v>0</v>
      </c>
      <c r="C13" s="36"/>
      <c r="D13" s="36"/>
      <c r="E13" s="38">
        <f t="shared" si="0"/>
        <v>0</v>
      </c>
      <c r="H13" s="34" t="s">
        <v>74</v>
      </c>
    </row>
    <row r="14" spans="1:10" ht="14.45" x14ac:dyDescent="0.3">
      <c r="A14" s="19" t="s">
        <v>29</v>
      </c>
      <c r="B14" s="36">
        <v>0</v>
      </c>
      <c r="C14" s="36"/>
      <c r="D14" s="36"/>
      <c r="E14" s="38">
        <f t="shared" si="0"/>
        <v>0</v>
      </c>
    </row>
    <row r="15" spans="1:10" ht="14.45" x14ac:dyDescent="0.3">
      <c r="A15" s="19" t="s">
        <v>30</v>
      </c>
      <c r="B15" s="36">
        <v>23</v>
      </c>
      <c r="C15" s="36"/>
      <c r="D15" s="36"/>
      <c r="E15" s="38">
        <f t="shared" si="0"/>
        <v>23</v>
      </c>
    </row>
    <row r="16" spans="1:10" ht="14.45" x14ac:dyDescent="0.3">
      <c r="A16" s="19" t="s">
        <v>92</v>
      </c>
      <c r="B16" s="36">
        <v>29</v>
      </c>
      <c r="C16" s="36"/>
      <c r="D16" s="36"/>
      <c r="E16" s="38">
        <f t="shared" si="0"/>
        <v>29</v>
      </c>
      <c r="I16">
        <v>1</v>
      </c>
      <c r="J16" s="8">
        <v>35</v>
      </c>
    </row>
    <row r="17" spans="1:10" ht="14.45" x14ac:dyDescent="0.3">
      <c r="A17" s="19" t="s">
        <v>31</v>
      </c>
      <c r="B17" s="36">
        <v>0</v>
      </c>
      <c r="C17" s="36"/>
      <c r="D17" s="36"/>
      <c r="E17" s="38">
        <f t="shared" si="0"/>
        <v>0</v>
      </c>
      <c r="I17">
        <v>2</v>
      </c>
      <c r="J17" s="8">
        <v>33</v>
      </c>
    </row>
    <row r="18" spans="1:10" ht="14.45" x14ac:dyDescent="0.3">
      <c r="A18" s="19" t="s">
        <v>32</v>
      </c>
      <c r="B18" s="36">
        <v>0</v>
      </c>
      <c r="C18" s="36"/>
      <c r="D18" s="36"/>
      <c r="E18" s="38">
        <f t="shared" si="0"/>
        <v>0</v>
      </c>
      <c r="I18">
        <v>3</v>
      </c>
      <c r="J18" s="8">
        <v>31</v>
      </c>
    </row>
    <row r="19" spans="1:10" ht="14.45" x14ac:dyDescent="0.3">
      <c r="A19" s="19" t="s">
        <v>33</v>
      </c>
      <c r="B19" s="36">
        <v>11</v>
      </c>
      <c r="C19" s="36"/>
      <c r="D19" s="36"/>
      <c r="E19" s="38">
        <f t="shared" si="0"/>
        <v>11</v>
      </c>
      <c r="I19">
        <v>4</v>
      </c>
      <c r="J19" s="8">
        <v>30</v>
      </c>
    </row>
    <row r="20" spans="1:10" ht="14.45" x14ac:dyDescent="0.3">
      <c r="A20" s="19" t="s">
        <v>34</v>
      </c>
      <c r="B20" s="36">
        <v>6</v>
      </c>
      <c r="C20" s="36"/>
      <c r="D20" s="36"/>
      <c r="E20" s="38">
        <f t="shared" si="0"/>
        <v>6</v>
      </c>
      <c r="I20">
        <v>5</v>
      </c>
      <c r="J20" s="8">
        <v>29</v>
      </c>
    </row>
    <row r="21" spans="1:10" ht="14.45" x14ac:dyDescent="0.3">
      <c r="A21" s="1" t="s">
        <v>35</v>
      </c>
      <c r="B21" s="36">
        <v>30</v>
      </c>
      <c r="C21" s="36"/>
      <c r="D21" s="36"/>
      <c r="E21" s="38">
        <f t="shared" si="0"/>
        <v>30</v>
      </c>
      <c r="I21">
        <v>6</v>
      </c>
      <c r="J21" s="8">
        <v>28</v>
      </c>
    </row>
    <row r="22" spans="1:10" ht="14.45" x14ac:dyDescent="0.3">
      <c r="A22" s="1" t="s">
        <v>36</v>
      </c>
      <c r="B22" s="36">
        <v>0</v>
      </c>
      <c r="C22" s="36"/>
      <c r="D22" s="36"/>
      <c r="E22" s="38">
        <f t="shared" si="0"/>
        <v>0</v>
      </c>
      <c r="I22">
        <v>7</v>
      </c>
      <c r="J22" s="8">
        <v>27</v>
      </c>
    </row>
    <row r="23" spans="1:10" ht="14.45" x14ac:dyDescent="0.3">
      <c r="A23" s="1" t="str">
        <f>'ECK 2'!A23</f>
        <v>STAR WARS TEAM</v>
      </c>
      <c r="B23" s="36">
        <v>0</v>
      </c>
      <c r="C23" s="36"/>
      <c r="D23" s="36"/>
      <c r="E23" s="38">
        <f t="shared" si="0"/>
        <v>0</v>
      </c>
      <c r="I23">
        <v>8</v>
      </c>
      <c r="J23" s="8">
        <v>26</v>
      </c>
    </row>
    <row r="24" spans="1:10" ht="14.45" x14ac:dyDescent="0.3">
      <c r="A24" s="1" t="str">
        <f>'ECK 2'!A24</f>
        <v>SRP COMPETITION</v>
      </c>
      <c r="B24" s="36">
        <v>25</v>
      </c>
      <c r="C24" s="36"/>
      <c r="D24" s="36"/>
      <c r="E24" s="38">
        <f t="shared" si="0"/>
        <v>25</v>
      </c>
      <c r="I24">
        <v>9</v>
      </c>
      <c r="J24" s="8">
        <v>25</v>
      </c>
    </row>
    <row r="25" spans="1:10" ht="14.45" x14ac:dyDescent="0.3">
      <c r="A25" s="1" t="str">
        <f>'ECK 2'!A25</f>
        <v>KSRACING</v>
      </c>
      <c r="B25" s="36">
        <v>0</v>
      </c>
      <c r="C25" s="36"/>
      <c r="D25" s="36"/>
      <c r="E25" s="38">
        <f t="shared" si="0"/>
        <v>0</v>
      </c>
      <c r="I25">
        <v>10</v>
      </c>
      <c r="J25" s="8">
        <v>24</v>
      </c>
    </row>
    <row r="26" spans="1:10" ht="14.45" x14ac:dyDescent="0.3">
      <c r="A26" s="1" t="str">
        <f>'ECK 2'!A26</f>
        <v>BP KART CONCEPT</v>
      </c>
      <c r="B26" s="36">
        <v>0</v>
      </c>
      <c r="C26" s="36"/>
      <c r="D26" s="36"/>
      <c r="E26" s="38">
        <f t="shared" si="0"/>
        <v>0</v>
      </c>
      <c r="I26">
        <v>11</v>
      </c>
      <c r="J26" s="8">
        <v>23</v>
      </c>
    </row>
    <row r="27" spans="1:10" ht="14.45" x14ac:dyDescent="0.3">
      <c r="A27" s="1" t="str">
        <f>'ECK 2'!A27</f>
        <v>JUS DE FREE</v>
      </c>
      <c r="B27" s="36">
        <v>0</v>
      </c>
      <c r="C27" s="36"/>
      <c r="D27" s="36"/>
      <c r="E27" s="38">
        <f t="shared" si="0"/>
        <v>0</v>
      </c>
      <c r="I27">
        <v>12</v>
      </c>
      <c r="J27" s="8">
        <v>22</v>
      </c>
    </row>
    <row r="28" spans="1:10" ht="14.45" x14ac:dyDescent="0.3">
      <c r="A28" s="1" t="str">
        <f>'ECK 2'!A28</f>
        <v>LES COURANTS D' AIR 2</v>
      </c>
      <c r="B28" s="36">
        <v>21</v>
      </c>
      <c r="C28" s="36"/>
      <c r="D28" s="36"/>
      <c r="E28" s="38">
        <f t="shared" si="0"/>
        <v>21</v>
      </c>
      <c r="I28">
        <v>13</v>
      </c>
      <c r="J28" s="8">
        <v>21</v>
      </c>
    </row>
    <row r="29" spans="1:10" ht="14.45" x14ac:dyDescent="0.3">
      <c r="A29" s="1" t="str">
        <f>'ECK 2'!A29</f>
        <v>MESSIER SPORT</v>
      </c>
      <c r="B29" s="36">
        <v>0</v>
      </c>
      <c r="C29" s="36"/>
      <c r="D29" s="36"/>
      <c r="E29" s="38">
        <f t="shared" si="0"/>
        <v>0</v>
      </c>
      <c r="I29">
        <v>14</v>
      </c>
      <c r="J29" s="8">
        <v>20</v>
      </c>
    </row>
    <row r="30" spans="1:10" ht="14.45" x14ac:dyDescent="0.3">
      <c r="A30" s="1" t="str">
        <f>'ECK 2'!A30</f>
        <v>MAC BOYS</v>
      </c>
      <c r="B30" s="36">
        <v>24</v>
      </c>
      <c r="C30" s="36"/>
      <c r="D30" s="36"/>
      <c r="E30" s="38">
        <f t="shared" si="0"/>
        <v>24</v>
      </c>
      <c r="I30">
        <v>15</v>
      </c>
      <c r="J30" s="8">
        <v>19</v>
      </c>
    </row>
    <row r="31" spans="1:10" x14ac:dyDescent="0.25">
      <c r="A31" s="1" t="str">
        <f>'ECK 2'!A31</f>
        <v>MAC BEER</v>
      </c>
      <c r="B31" s="36">
        <v>0</v>
      </c>
      <c r="C31" s="36"/>
      <c r="D31" s="36"/>
      <c r="E31" s="38">
        <f t="shared" si="0"/>
        <v>0</v>
      </c>
      <c r="I31">
        <v>16</v>
      </c>
      <c r="J31" s="8">
        <v>18</v>
      </c>
    </row>
    <row r="32" spans="1:10" x14ac:dyDescent="0.25">
      <c r="A32" s="1" t="str">
        <f>'ECK 2'!A32</f>
        <v>MAC BOYS KIDS</v>
      </c>
      <c r="B32" s="36">
        <v>0</v>
      </c>
      <c r="C32" s="36"/>
      <c r="D32" s="36"/>
      <c r="E32" s="38">
        <f t="shared" si="0"/>
        <v>0</v>
      </c>
      <c r="I32">
        <v>17</v>
      </c>
      <c r="J32" s="8">
        <v>17</v>
      </c>
    </row>
    <row r="33" spans="1:10" x14ac:dyDescent="0.25">
      <c r="A33" s="1" t="str">
        <f>'ECK 2'!A33</f>
        <v>KART &amp; DIEM</v>
      </c>
      <c r="B33" s="36">
        <v>0</v>
      </c>
      <c r="C33" s="36"/>
      <c r="D33" s="36"/>
      <c r="E33" s="38">
        <f t="shared" si="0"/>
        <v>0</v>
      </c>
      <c r="I33">
        <v>18</v>
      </c>
      <c r="J33" s="8">
        <v>16</v>
      </c>
    </row>
    <row r="34" spans="1:10" x14ac:dyDescent="0.25">
      <c r="A34" s="1" t="str">
        <f>'ECK 2'!A34</f>
        <v>KART ' IMPRO</v>
      </c>
      <c r="B34" s="36">
        <v>13</v>
      </c>
      <c r="C34" s="36"/>
      <c r="D34" s="36"/>
      <c r="E34" s="38">
        <f t="shared" si="0"/>
        <v>13</v>
      </c>
      <c r="I34">
        <v>19</v>
      </c>
      <c r="J34" s="8">
        <v>15</v>
      </c>
    </row>
    <row r="35" spans="1:10" x14ac:dyDescent="0.25">
      <c r="A35" s="37" t="s">
        <v>93</v>
      </c>
      <c r="B35" s="36">
        <v>27</v>
      </c>
      <c r="C35" s="36"/>
      <c r="D35" s="36">
        <v>1</v>
      </c>
      <c r="E35" s="38">
        <f t="shared" si="0"/>
        <v>28</v>
      </c>
      <c r="I35">
        <v>20</v>
      </c>
      <c r="J35" s="8">
        <v>14</v>
      </c>
    </row>
    <row r="36" spans="1:10" x14ac:dyDescent="0.25">
      <c r="A36" s="37" t="s">
        <v>94</v>
      </c>
      <c r="B36" s="36">
        <v>33</v>
      </c>
      <c r="C36" s="36"/>
      <c r="D36" s="36"/>
      <c r="E36" s="38">
        <f t="shared" si="0"/>
        <v>33</v>
      </c>
      <c r="I36">
        <v>21</v>
      </c>
      <c r="J36" s="8">
        <v>13</v>
      </c>
    </row>
    <row r="37" spans="1:10" x14ac:dyDescent="0.25">
      <c r="A37" s="37" t="s">
        <v>95</v>
      </c>
      <c r="B37" s="36">
        <v>28</v>
      </c>
      <c r="C37" s="36"/>
      <c r="D37" s="36"/>
      <c r="E37" s="38">
        <f t="shared" si="0"/>
        <v>28</v>
      </c>
      <c r="I37">
        <v>22</v>
      </c>
      <c r="J37" s="8">
        <v>12</v>
      </c>
    </row>
    <row r="38" spans="1:10" x14ac:dyDescent="0.25">
      <c r="A38" s="37" t="s">
        <v>108</v>
      </c>
      <c r="B38" s="36">
        <v>26</v>
      </c>
      <c r="C38" s="36"/>
      <c r="D38" s="36"/>
      <c r="E38" s="38">
        <f t="shared" si="0"/>
        <v>26</v>
      </c>
      <c r="I38">
        <v>23</v>
      </c>
      <c r="J38" s="8">
        <v>11</v>
      </c>
    </row>
    <row r="39" spans="1:10" x14ac:dyDescent="0.25">
      <c r="A39" s="37" t="s">
        <v>96</v>
      </c>
      <c r="B39" s="36">
        <v>22</v>
      </c>
      <c r="C39" s="36"/>
      <c r="D39" s="36"/>
      <c r="E39" s="38">
        <f t="shared" si="0"/>
        <v>22</v>
      </c>
      <c r="I39">
        <v>24</v>
      </c>
      <c r="J39" s="8">
        <v>10</v>
      </c>
    </row>
    <row r="40" spans="1:10" x14ac:dyDescent="0.25">
      <c r="A40" s="37" t="s">
        <v>97</v>
      </c>
      <c r="B40" s="36">
        <v>19</v>
      </c>
      <c r="C40" s="36"/>
      <c r="D40" s="36"/>
      <c r="E40" s="38">
        <f t="shared" si="0"/>
        <v>19</v>
      </c>
      <c r="I40">
        <v>25</v>
      </c>
      <c r="J40" s="8">
        <v>9</v>
      </c>
    </row>
    <row r="41" spans="1:10" x14ac:dyDescent="0.25">
      <c r="A41" s="37" t="s">
        <v>98</v>
      </c>
      <c r="B41" s="36">
        <v>18</v>
      </c>
      <c r="C41" s="36"/>
      <c r="D41" s="36"/>
      <c r="E41" s="38">
        <f t="shared" si="0"/>
        <v>18</v>
      </c>
      <c r="I41">
        <v>26</v>
      </c>
      <c r="J41" s="8">
        <v>8</v>
      </c>
    </row>
    <row r="42" spans="1:10" x14ac:dyDescent="0.25">
      <c r="A42" s="37" t="s">
        <v>99</v>
      </c>
      <c r="B42" s="36">
        <v>17</v>
      </c>
      <c r="C42" s="36"/>
      <c r="D42" s="36"/>
      <c r="E42" s="38">
        <f t="shared" si="0"/>
        <v>17</v>
      </c>
      <c r="I42">
        <v>27</v>
      </c>
      <c r="J42" s="8">
        <v>7</v>
      </c>
    </row>
    <row r="43" spans="1:10" x14ac:dyDescent="0.25">
      <c r="A43" s="37" t="s">
        <v>100</v>
      </c>
      <c r="B43" s="36">
        <v>15</v>
      </c>
      <c r="C43" s="36"/>
      <c r="D43" s="36"/>
      <c r="E43" s="38">
        <f t="shared" si="0"/>
        <v>15</v>
      </c>
      <c r="I43">
        <v>28</v>
      </c>
      <c r="J43" s="8">
        <v>6</v>
      </c>
    </row>
    <row r="44" spans="1:10" x14ac:dyDescent="0.25">
      <c r="A44" s="37" t="s">
        <v>101</v>
      </c>
      <c r="B44" s="36">
        <v>14</v>
      </c>
      <c r="C44" s="36"/>
      <c r="D44" s="36"/>
      <c r="E44" s="38">
        <f t="shared" si="0"/>
        <v>14</v>
      </c>
      <c r="I44">
        <v>29</v>
      </c>
      <c r="J44" s="8">
        <v>5</v>
      </c>
    </row>
    <row r="45" spans="1:10" x14ac:dyDescent="0.25">
      <c r="A45" s="37" t="s">
        <v>102</v>
      </c>
      <c r="B45" s="36">
        <v>13</v>
      </c>
      <c r="C45" s="36"/>
      <c r="D45" s="36"/>
      <c r="E45" s="38">
        <f t="shared" si="0"/>
        <v>13</v>
      </c>
      <c r="F45" s="21"/>
      <c r="I45">
        <v>30</v>
      </c>
      <c r="J45" s="8">
        <v>4</v>
      </c>
    </row>
    <row r="46" spans="1:10" x14ac:dyDescent="0.25">
      <c r="A46" s="37" t="s">
        <v>103</v>
      </c>
      <c r="B46" s="36">
        <v>12</v>
      </c>
      <c r="C46" s="36"/>
      <c r="D46" s="36"/>
      <c r="E46" s="38">
        <f t="shared" si="0"/>
        <v>12</v>
      </c>
      <c r="F46" s="21"/>
    </row>
    <row r="47" spans="1:10" x14ac:dyDescent="0.25">
      <c r="A47" s="37" t="s">
        <v>104</v>
      </c>
      <c r="B47" s="36">
        <v>10</v>
      </c>
      <c r="C47" s="36"/>
      <c r="D47" s="36"/>
      <c r="E47" s="38">
        <f t="shared" si="0"/>
        <v>10</v>
      </c>
      <c r="F47" s="21"/>
    </row>
    <row r="48" spans="1:10" x14ac:dyDescent="0.25">
      <c r="A48" s="37" t="s">
        <v>105</v>
      </c>
      <c r="B48" s="36">
        <v>8</v>
      </c>
      <c r="C48" s="36"/>
      <c r="D48" s="36"/>
      <c r="E48" s="38">
        <f t="shared" si="0"/>
        <v>8</v>
      </c>
      <c r="F48" s="21"/>
    </row>
    <row r="49" spans="1:6" x14ac:dyDescent="0.25">
      <c r="A49" s="37" t="s">
        <v>107</v>
      </c>
      <c r="B49" s="36">
        <v>4</v>
      </c>
      <c r="C49" s="36"/>
      <c r="D49" s="36"/>
      <c r="E49" s="38">
        <f t="shared" si="0"/>
        <v>4</v>
      </c>
      <c r="F49" s="21"/>
    </row>
    <row r="50" spans="1:6" x14ac:dyDescent="0.25">
      <c r="A50" s="37">
        <f>'ECK 2'!A50</f>
        <v>0</v>
      </c>
      <c r="B50" s="36"/>
      <c r="C50" s="36"/>
      <c r="D50" s="36"/>
      <c r="E50" s="38">
        <f t="shared" si="0"/>
        <v>0</v>
      </c>
      <c r="F50" s="21"/>
    </row>
    <row r="51" spans="1:6" x14ac:dyDescent="0.25">
      <c r="A51" s="37">
        <f>'ECK 2'!A51</f>
        <v>0</v>
      </c>
      <c r="B51" s="36"/>
      <c r="C51" s="36"/>
      <c r="D51" s="36"/>
      <c r="E51" s="38">
        <f t="shared" ref="E51:E114" si="1">SUM(B51:D51)</f>
        <v>0</v>
      </c>
    </row>
    <row r="52" spans="1:6" x14ac:dyDescent="0.25">
      <c r="A52" s="37">
        <f>'ECK 2'!A52</f>
        <v>0</v>
      </c>
      <c r="B52" s="36"/>
      <c r="C52" s="36"/>
      <c r="D52" s="36"/>
      <c r="E52" s="38">
        <f t="shared" si="1"/>
        <v>0</v>
      </c>
    </row>
    <row r="53" spans="1:6" x14ac:dyDescent="0.25">
      <c r="A53" s="37">
        <f>'ECK 2'!A53</f>
        <v>0</v>
      </c>
      <c r="B53" s="36"/>
      <c r="C53" s="36"/>
      <c r="D53" s="36"/>
      <c r="E53" s="38">
        <f t="shared" si="1"/>
        <v>0</v>
      </c>
    </row>
    <row r="54" spans="1:6" x14ac:dyDescent="0.25">
      <c r="A54" s="37">
        <f>'ECK 2'!A54</f>
        <v>0</v>
      </c>
      <c r="B54" s="36"/>
      <c r="C54" s="36"/>
      <c r="D54" s="36"/>
      <c r="E54" s="38">
        <f t="shared" si="1"/>
        <v>0</v>
      </c>
    </row>
    <row r="55" spans="1:6" x14ac:dyDescent="0.25">
      <c r="A55" s="37">
        <f>'ECK 2'!A55</f>
        <v>0</v>
      </c>
      <c r="B55" s="36"/>
      <c r="C55" s="36"/>
      <c r="D55" s="36"/>
      <c r="E55" s="38">
        <f t="shared" si="1"/>
        <v>0</v>
      </c>
    </row>
    <row r="56" spans="1:6" x14ac:dyDescent="0.25">
      <c r="A56" s="37">
        <f>'ECK 2'!A56</f>
        <v>0</v>
      </c>
      <c r="B56" s="36"/>
      <c r="C56" s="36"/>
      <c r="D56" s="36"/>
      <c r="E56" s="38">
        <f t="shared" si="1"/>
        <v>0</v>
      </c>
    </row>
    <row r="57" spans="1:6" x14ac:dyDescent="0.25">
      <c r="A57" s="37">
        <f>'ECK 2'!A57</f>
        <v>0</v>
      </c>
      <c r="B57" s="36"/>
      <c r="C57" s="36"/>
      <c r="D57" s="36"/>
      <c r="E57" s="38">
        <f t="shared" si="1"/>
        <v>0</v>
      </c>
    </row>
    <row r="58" spans="1:6" x14ac:dyDescent="0.25">
      <c r="A58" s="37">
        <f>'ECK 2'!A58</f>
        <v>0</v>
      </c>
      <c r="B58" s="36"/>
      <c r="C58" s="36"/>
      <c r="D58" s="36"/>
      <c r="E58" s="38">
        <f t="shared" si="1"/>
        <v>0</v>
      </c>
    </row>
    <row r="59" spans="1:6" x14ac:dyDescent="0.25">
      <c r="A59" s="37">
        <f>'ECK 2'!A59</f>
        <v>0</v>
      </c>
      <c r="B59" s="36"/>
      <c r="C59" s="36"/>
      <c r="D59" s="36"/>
      <c r="E59" s="38">
        <f t="shared" si="1"/>
        <v>0</v>
      </c>
    </row>
    <row r="60" spans="1:6" x14ac:dyDescent="0.25">
      <c r="A60" s="37">
        <f>'ECK 2'!A60</f>
        <v>0</v>
      </c>
      <c r="B60" s="36"/>
      <c r="C60" s="36"/>
      <c r="D60" s="36"/>
      <c r="E60" s="38">
        <f t="shared" si="1"/>
        <v>0</v>
      </c>
    </row>
    <row r="61" spans="1:6" x14ac:dyDescent="0.25">
      <c r="A61" s="37">
        <f>'ECK 2'!A61</f>
        <v>0</v>
      </c>
      <c r="B61" s="36"/>
      <c r="C61" s="36"/>
      <c r="D61" s="36"/>
      <c r="E61" s="38">
        <f t="shared" si="1"/>
        <v>0</v>
      </c>
    </row>
    <row r="62" spans="1:6" x14ac:dyDescent="0.25">
      <c r="A62" s="37">
        <f>'ECK 2'!A62</f>
        <v>0</v>
      </c>
      <c r="B62" s="36"/>
      <c r="C62" s="36"/>
      <c r="D62" s="36"/>
      <c r="E62" s="38">
        <f t="shared" si="1"/>
        <v>0</v>
      </c>
    </row>
    <row r="63" spans="1:6" x14ac:dyDescent="0.25">
      <c r="A63" s="37">
        <f>'ECK 2'!A63</f>
        <v>0</v>
      </c>
      <c r="B63" s="36"/>
      <c r="C63" s="36"/>
      <c r="D63" s="36"/>
      <c r="E63" s="38">
        <f t="shared" si="1"/>
        <v>0</v>
      </c>
    </row>
    <row r="64" spans="1:6" x14ac:dyDescent="0.25">
      <c r="A64" s="37">
        <f>'ECK 2'!A64</f>
        <v>0</v>
      </c>
      <c r="B64" s="36"/>
      <c r="C64" s="36"/>
      <c r="D64" s="36"/>
      <c r="E64" s="38">
        <f t="shared" si="1"/>
        <v>0</v>
      </c>
    </row>
    <row r="65" spans="1:5" x14ac:dyDescent="0.25">
      <c r="A65" s="37">
        <f>'ECK 2'!A65</f>
        <v>0</v>
      </c>
      <c r="B65" s="36"/>
      <c r="C65" s="36"/>
      <c r="D65" s="36"/>
      <c r="E65" s="38">
        <f t="shared" si="1"/>
        <v>0</v>
      </c>
    </row>
    <row r="66" spans="1:5" x14ac:dyDescent="0.25">
      <c r="A66" s="37">
        <f>'ECK 2'!A66</f>
        <v>0</v>
      </c>
      <c r="B66" s="36"/>
      <c r="C66" s="36"/>
      <c r="D66" s="36"/>
      <c r="E66" s="38">
        <f t="shared" si="1"/>
        <v>0</v>
      </c>
    </row>
    <row r="67" spans="1:5" x14ac:dyDescent="0.25">
      <c r="A67" s="37">
        <f>'ECK 2'!A67</f>
        <v>0</v>
      </c>
      <c r="B67" s="36"/>
      <c r="C67" s="36"/>
      <c r="D67" s="36"/>
      <c r="E67" s="38">
        <f t="shared" si="1"/>
        <v>0</v>
      </c>
    </row>
    <row r="68" spans="1:5" x14ac:dyDescent="0.25">
      <c r="A68" s="37">
        <f>'ECK 2'!A68</f>
        <v>0</v>
      </c>
      <c r="B68" s="36"/>
      <c r="C68" s="36"/>
      <c r="D68" s="36"/>
      <c r="E68" s="38">
        <f t="shared" si="1"/>
        <v>0</v>
      </c>
    </row>
    <row r="69" spans="1:5" x14ac:dyDescent="0.25">
      <c r="A69" s="37">
        <f>'ECK 2'!A69</f>
        <v>0</v>
      </c>
      <c r="B69" s="36"/>
      <c r="C69" s="36"/>
      <c r="D69" s="36"/>
      <c r="E69" s="38">
        <f t="shared" si="1"/>
        <v>0</v>
      </c>
    </row>
    <row r="70" spans="1:5" x14ac:dyDescent="0.25">
      <c r="A70" s="37">
        <f>'ECK 2'!A70</f>
        <v>0</v>
      </c>
      <c r="B70" s="36"/>
      <c r="C70" s="36"/>
      <c r="D70" s="36"/>
      <c r="E70" s="38">
        <f t="shared" si="1"/>
        <v>0</v>
      </c>
    </row>
    <row r="71" spans="1:5" x14ac:dyDescent="0.25">
      <c r="A71" s="37">
        <f>'ECK 2'!A71</f>
        <v>0</v>
      </c>
      <c r="B71" s="36"/>
      <c r="C71" s="36"/>
      <c r="D71" s="36"/>
      <c r="E71" s="38">
        <f t="shared" si="1"/>
        <v>0</v>
      </c>
    </row>
    <row r="72" spans="1:5" x14ac:dyDescent="0.25">
      <c r="A72" s="37">
        <f>'ECK 2'!A72</f>
        <v>0</v>
      </c>
      <c r="B72" s="36"/>
      <c r="C72" s="36"/>
      <c r="D72" s="36"/>
      <c r="E72" s="38">
        <f t="shared" si="1"/>
        <v>0</v>
      </c>
    </row>
    <row r="73" spans="1:5" x14ac:dyDescent="0.25">
      <c r="A73" s="37">
        <f>'ECK 2'!A73</f>
        <v>0</v>
      </c>
      <c r="B73" s="36"/>
      <c r="C73" s="36"/>
      <c r="D73" s="36"/>
      <c r="E73" s="38">
        <f t="shared" si="1"/>
        <v>0</v>
      </c>
    </row>
    <row r="74" spans="1:5" x14ac:dyDescent="0.25">
      <c r="A74" s="37">
        <f>'ECK 2'!A74</f>
        <v>0</v>
      </c>
      <c r="B74" s="36"/>
      <c r="C74" s="36"/>
      <c r="D74" s="36"/>
      <c r="E74" s="38">
        <f t="shared" si="1"/>
        <v>0</v>
      </c>
    </row>
    <row r="75" spans="1:5" x14ac:dyDescent="0.25">
      <c r="A75" s="37">
        <f>'ECK 2'!A75</f>
        <v>0</v>
      </c>
      <c r="B75" s="36"/>
      <c r="C75" s="36"/>
      <c r="D75" s="36"/>
      <c r="E75" s="38">
        <f t="shared" si="1"/>
        <v>0</v>
      </c>
    </row>
    <row r="76" spans="1:5" x14ac:dyDescent="0.25">
      <c r="A76" s="37">
        <f>'ECK 2'!A76</f>
        <v>0</v>
      </c>
      <c r="B76" s="36"/>
      <c r="C76" s="36"/>
      <c r="D76" s="36"/>
      <c r="E76" s="38">
        <f t="shared" si="1"/>
        <v>0</v>
      </c>
    </row>
    <row r="77" spans="1:5" x14ac:dyDescent="0.25">
      <c r="A77" s="37">
        <f>'ECK 2'!A77</f>
        <v>0</v>
      </c>
      <c r="B77" s="36"/>
      <c r="C77" s="36"/>
      <c r="D77" s="36"/>
      <c r="E77" s="38">
        <f t="shared" si="1"/>
        <v>0</v>
      </c>
    </row>
    <row r="78" spans="1:5" x14ac:dyDescent="0.25">
      <c r="A78" s="37">
        <f>'ECK 2'!A78</f>
        <v>0</v>
      </c>
      <c r="B78" s="36"/>
      <c r="C78" s="36"/>
      <c r="D78" s="36"/>
      <c r="E78" s="38">
        <f t="shared" si="1"/>
        <v>0</v>
      </c>
    </row>
    <row r="79" spans="1:5" x14ac:dyDescent="0.25">
      <c r="A79" s="37">
        <f>'ECK 2'!A79</f>
        <v>0</v>
      </c>
      <c r="B79" s="36"/>
      <c r="C79" s="36"/>
      <c r="D79" s="36"/>
      <c r="E79" s="38">
        <f t="shared" si="1"/>
        <v>0</v>
      </c>
    </row>
    <row r="80" spans="1:5" x14ac:dyDescent="0.25">
      <c r="A80" s="37">
        <f>'ECK 2'!A80</f>
        <v>0</v>
      </c>
      <c r="B80" s="36"/>
      <c r="C80" s="36"/>
      <c r="D80" s="36"/>
      <c r="E80" s="38">
        <f t="shared" si="1"/>
        <v>0</v>
      </c>
    </row>
    <row r="81" spans="1:5" x14ac:dyDescent="0.25">
      <c r="A81" s="37">
        <f>'ECK 2'!A81</f>
        <v>0</v>
      </c>
      <c r="B81" s="36"/>
      <c r="C81" s="36"/>
      <c r="D81" s="36"/>
      <c r="E81" s="38">
        <f t="shared" si="1"/>
        <v>0</v>
      </c>
    </row>
    <row r="82" spans="1:5" x14ac:dyDescent="0.25">
      <c r="A82" s="37">
        <f>'ECK 2'!A82</f>
        <v>0</v>
      </c>
      <c r="B82" s="36"/>
      <c r="C82" s="36"/>
      <c r="D82" s="36"/>
      <c r="E82" s="38">
        <f t="shared" si="1"/>
        <v>0</v>
      </c>
    </row>
    <row r="83" spans="1:5" x14ac:dyDescent="0.25">
      <c r="A83" s="37">
        <f>'ECK 2'!A83</f>
        <v>0</v>
      </c>
      <c r="B83" s="36"/>
      <c r="C83" s="36"/>
      <c r="D83" s="36"/>
      <c r="E83" s="38">
        <f t="shared" si="1"/>
        <v>0</v>
      </c>
    </row>
    <row r="84" spans="1:5" x14ac:dyDescent="0.25">
      <c r="A84" s="37">
        <f>'ECK 2'!A84</f>
        <v>0</v>
      </c>
      <c r="B84" s="36"/>
      <c r="C84" s="36"/>
      <c r="D84" s="36"/>
      <c r="E84" s="38">
        <f t="shared" si="1"/>
        <v>0</v>
      </c>
    </row>
    <row r="85" spans="1:5" x14ac:dyDescent="0.25">
      <c r="A85" s="37">
        <f>'ECK 2'!A85</f>
        <v>0</v>
      </c>
      <c r="B85" s="36"/>
      <c r="C85" s="36"/>
      <c r="D85" s="36"/>
      <c r="E85" s="38">
        <f t="shared" si="1"/>
        <v>0</v>
      </c>
    </row>
    <row r="86" spans="1:5" x14ac:dyDescent="0.25">
      <c r="A86" s="37">
        <f>'ECK 2'!A86</f>
        <v>0</v>
      </c>
      <c r="B86" s="36"/>
      <c r="C86" s="36"/>
      <c r="D86" s="36"/>
      <c r="E86" s="38">
        <f t="shared" si="1"/>
        <v>0</v>
      </c>
    </row>
    <row r="87" spans="1:5" x14ac:dyDescent="0.25">
      <c r="A87" s="37">
        <f>'ECK 2'!A87</f>
        <v>0</v>
      </c>
      <c r="B87" s="36"/>
      <c r="C87" s="36"/>
      <c r="D87" s="36"/>
      <c r="E87" s="38">
        <f t="shared" si="1"/>
        <v>0</v>
      </c>
    </row>
    <row r="88" spans="1:5" x14ac:dyDescent="0.25">
      <c r="A88" s="37">
        <f>'ECK 2'!A88</f>
        <v>0</v>
      </c>
      <c r="B88" s="36"/>
      <c r="C88" s="36"/>
      <c r="D88" s="36"/>
      <c r="E88" s="38">
        <f t="shared" si="1"/>
        <v>0</v>
      </c>
    </row>
    <row r="89" spans="1:5" x14ac:dyDescent="0.25">
      <c r="A89" s="37">
        <f>'ECK 2'!A89</f>
        <v>0</v>
      </c>
      <c r="B89" s="36"/>
      <c r="C89" s="36"/>
      <c r="D89" s="36"/>
      <c r="E89" s="38">
        <f t="shared" si="1"/>
        <v>0</v>
      </c>
    </row>
    <row r="90" spans="1:5" x14ac:dyDescent="0.25">
      <c r="A90" s="37">
        <f>'ECK 2'!A90</f>
        <v>0</v>
      </c>
      <c r="B90" s="36"/>
      <c r="C90" s="36"/>
      <c r="D90" s="36"/>
      <c r="E90" s="38">
        <f t="shared" si="1"/>
        <v>0</v>
      </c>
    </row>
    <row r="91" spans="1:5" x14ac:dyDescent="0.25">
      <c r="A91" s="37">
        <f>'ECK 2'!A91</f>
        <v>0</v>
      </c>
      <c r="B91" s="36"/>
      <c r="C91" s="36"/>
      <c r="D91" s="36"/>
      <c r="E91" s="38">
        <f t="shared" si="1"/>
        <v>0</v>
      </c>
    </row>
    <row r="92" spans="1:5" x14ac:dyDescent="0.25">
      <c r="A92" s="37">
        <f>'ECK 2'!A92</f>
        <v>0</v>
      </c>
      <c r="B92" s="36"/>
      <c r="C92" s="36"/>
      <c r="D92" s="36"/>
      <c r="E92" s="38">
        <f t="shared" si="1"/>
        <v>0</v>
      </c>
    </row>
    <row r="93" spans="1:5" x14ac:dyDescent="0.25">
      <c r="A93" s="37">
        <f>'ECK 2'!A93</f>
        <v>0</v>
      </c>
      <c r="B93" s="36"/>
      <c r="C93" s="36"/>
      <c r="D93" s="36"/>
      <c r="E93" s="38">
        <f t="shared" si="1"/>
        <v>0</v>
      </c>
    </row>
    <row r="94" spans="1:5" x14ac:dyDescent="0.25">
      <c r="A94" s="37">
        <f>'ECK 2'!A94</f>
        <v>0</v>
      </c>
      <c r="B94" s="36"/>
      <c r="C94" s="36"/>
      <c r="D94" s="36"/>
      <c r="E94" s="38">
        <f t="shared" si="1"/>
        <v>0</v>
      </c>
    </row>
    <row r="95" spans="1:5" x14ac:dyDescent="0.25">
      <c r="A95" s="37">
        <f>'ECK 2'!A95</f>
        <v>0</v>
      </c>
      <c r="B95" s="36"/>
      <c r="C95" s="36"/>
      <c r="D95" s="36"/>
      <c r="E95" s="38">
        <f t="shared" si="1"/>
        <v>0</v>
      </c>
    </row>
    <row r="96" spans="1:5" x14ac:dyDescent="0.25">
      <c r="A96" s="37">
        <f>'ECK 2'!A96</f>
        <v>0</v>
      </c>
      <c r="B96" s="36"/>
      <c r="C96" s="36"/>
      <c r="D96" s="36"/>
      <c r="E96" s="38">
        <f t="shared" si="1"/>
        <v>0</v>
      </c>
    </row>
    <row r="97" spans="1:5" x14ac:dyDescent="0.25">
      <c r="A97" s="37">
        <f>'ECK 2'!A97</f>
        <v>0</v>
      </c>
      <c r="B97" s="36"/>
      <c r="C97" s="36"/>
      <c r="D97" s="36"/>
      <c r="E97" s="38">
        <f t="shared" si="1"/>
        <v>0</v>
      </c>
    </row>
    <row r="98" spans="1:5" x14ac:dyDescent="0.25">
      <c r="A98" s="37">
        <f>'ECK 2'!A98</f>
        <v>0</v>
      </c>
      <c r="B98" s="36"/>
      <c r="C98" s="36"/>
      <c r="D98" s="36"/>
      <c r="E98" s="38">
        <f t="shared" si="1"/>
        <v>0</v>
      </c>
    </row>
    <row r="99" spans="1:5" x14ac:dyDescent="0.25">
      <c r="A99" s="37">
        <f>'ECK 2'!A99</f>
        <v>0</v>
      </c>
      <c r="B99" s="36"/>
      <c r="C99" s="36"/>
      <c r="D99" s="36"/>
      <c r="E99" s="38">
        <f t="shared" si="1"/>
        <v>0</v>
      </c>
    </row>
    <row r="100" spans="1:5" x14ac:dyDescent="0.25">
      <c r="A100" s="37">
        <f>'ECK 2'!A100</f>
        <v>0</v>
      </c>
      <c r="B100" s="36"/>
      <c r="C100" s="36"/>
      <c r="D100" s="36"/>
      <c r="E100" s="38">
        <f t="shared" si="1"/>
        <v>0</v>
      </c>
    </row>
    <row r="101" spans="1:5" x14ac:dyDescent="0.25">
      <c r="A101" s="37">
        <f>'ECK 2'!A101</f>
        <v>0</v>
      </c>
      <c r="B101" s="36"/>
      <c r="C101" s="36"/>
      <c r="D101" s="36"/>
      <c r="E101" s="38">
        <f t="shared" si="1"/>
        <v>0</v>
      </c>
    </row>
    <row r="102" spans="1:5" x14ac:dyDescent="0.25">
      <c r="A102" s="37">
        <f>'ECK 2'!A102</f>
        <v>0</v>
      </c>
      <c r="B102" s="36"/>
      <c r="C102" s="36"/>
      <c r="D102" s="36"/>
      <c r="E102" s="38">
        <f t="shared" si="1"/>
        <v>0</v>
      </c>
    </row>
    <row r="103" spans="1:5" x14ac:dyDescent="0.25">
      <c r="A103" s="37">
        <f>'ECK 2'!A103</f>
        <v>0</v>
      </c>
      <c r="B103" s="36"/>
      <c r="C103" s="36"/>
      <c r="D103" s="36"/>
      <c r="E103" s="38">
        <f t="shared" si="1"/>
        <v>0</v>
      </c>
    </row>
    <row r="104" spans="1:5" x14ac:dyDescent="0.25">
      <c r="A104" s="37">
        <f>'ECK 2'!A104</f>
        <v>0</v>
      </c>
      <c r="B104" s="36"/>
      <c r="C104" s="36"/>
      <c r="D104" s="36"/>
      <c r="E104" s="38">
        <f t="shared" si="1"/>
        <v>0</v>
      </c>
    </row>
    <row r="105" spans="1:5" x14ac:dyDescent="0.25">
      <c r="A105" s="37">
        <f>'ECK 2'!A105</f>
        <v>0</v>
      </c>
      <c r="B105" s="36"/>
      <c r="C105" s="36"/>
      <c r="D105" s="36"/>
      <c r="E105" s="38">
        <f t="shared" si="1"/>
        <v>0</v>
      </c>
    </row>
    <row r="106" spans="1:5" x14ac:dyDescent="0.25">
      <c r="A106" s="37">
        <f>'ECK 2'!A106</f>
        <v>0</v>
      </c>
      <c r="B106" s="36"/>
      <c r="C106" s="36"/>
      <c r="D106" s="36"/>
      <c r="E106" s="38">
        <f t="shared" si="1"/>
        <v>0</v>
      </c>
    </row>
    <row r="107" spans="1:5" x14ac:dyDescent="0.25">
      <c r="A107" s="37">
        <f>'ECK 2'!A107</f>
        <v>0</v>
      </c>
      <c r="B107" s="36"/>
      <c r="C107" s="36"/>
      <c r="D107" s="36"/>
      <c r="E107" s="38">
        <f t="shared" si="1"/>
        <v>0</v>
      </c>
    </row>
    <row r="108" spans="1:5" x14ac:dyDescent="0.25">
      <c r="A108" s="37">
        <f>'ECK 2'!A108</f>
        <v>0</v>
      </c>
      <c r="B108" s="36"/>
      <c r="C108" s="36"/>
      <c r="D108" s="36"/>
      <c r="E108" s="38">
        <f t="shared" si="1"/>
        <v>0</v>
      </c>
    </row>
    <row r="109" spans="1:5" x14ac:dyDescent="0.25">
      <c r="A109" s="37">
        <f>'ECK 2'!A109</f>
        <v>0</v>
      </c>
      <c r="B109" s="36"/>
      <c r="C109" s="36"/>
      <c r="D109" s="36"/>
      <c r="E109" s="38">
        <f t="shared" si="1"/>
        <v>0</v>
      </c>
    </row>
    <row r="110" spans="1:5" x14ac:dyDescent="0.25">
      <c r="A110" s="37">
        <f>'ECK 2'!A110</f>
        <v>0</v>
      </c>
      <c r="B110" s="36"/>
      <c r="C110" s="36"/>
      <c r="D110" s="36"/>
      <c r="E110" s="38">
        <f t="shared" si="1"/>
        <v>0</v>
      </c>
    </row>
    <row r="111" spans="1:5" x14ac:dyDescent="0.25">
      <c r="A111" s="37">
        <f>'ECK 2'!A111</f>
        <v>0</v>
      </c>
      <c r="B111" s="36"/>
      <c r="C111" s="36"/>
      <c r="D111" s="36"/>
      <c r="E111" s="38">
        <f t="shared" si="1"/>
        <v>0</v>
      </c>
    </row>
    <row r="112" spans="1:5" x14ac:dyDescent="0.25">
      <c r="A112" s="37">
        <f>'ECK 2'!A112</f>
        <v>0</v>
      </c>
      <c r="B112" s="36"/>
      <c r="C112" s="36"/>
      <c r="D112" s="36"/>
      <c r="E112" s="38">
        <f t="shared" si="1"/>
        <v>0</v>
      </c>
    </row>
    <row r="113" spans="1:5" x14ac:dyDescent="0.25">
      <c r="A113" s="37">
        <f>'ECK 2'!A113</f>
        <v>0</v>
      </c>
      <c r="B113" s="36"/>
      <c r="C113" s="36"/>
      <c r="D113" s="36"/>
      <c r="E113" s="38">
        <f t="shared" si="1"/>
        <v>0</v>
      </c>
    </row>
    <row r="114" spans="1:5" x14ac:dyDescent="0.25">
      <c r="A114" s="37">
        <f>'ECK 2'!A114</f>
        <v>0</v>
      </c>
      <c r="B114" s="36"/>
      <c r="C114" s="36"/>
      <c r="D114" s="36"/>
      <c r="E114" s="38">
        <f t="shared" si="1"/>
        <v>0</v>
      </c>
    </row>
    <row r="115" spans="1:5" x14ac:dyDescent="0.25">
      <c r="A115" s="37">
        <f>'ECK 2'!A115</f>
        <v>0</v>
      </c>
      <c r="B115" s="36"/>
      <c r="C115" s="36"/>
      <c r="D115" s="36"/>
      <c r="E115" s="38">
        <f t="shared" ref="E115:E120" si="2">SUM(B115:D115)</f>
        <v>0</v>
      </c>
    </row>
    <row r="116" spans="1:5" x14ac:dyDescent="0.25">
      <c r="A116" s="37">
        <f>'ECK 2'!A116</f>
        <v>0</v>
      </c>
      <c r="B116" s="36"/>
      <c r="C116" s="36"/>
      <c r="D116" s="36"/>
      <c r="E116" s="38">
        <f t="shared" si="2"/>
        <v>0</v>
      </c>
    </row>
    <row r="117" spans="1:5" x14ac:dyDescent="0.25">
      <c r="A117" s="37">
        <f>'ECK 2'!A117</f>
        <v>0</v>
      </c>
      <c r="B117" s="36"/>
      <c r="C117" s="36"/>
      <c r="D117" s="36"/>
      <c r="E117" s="38">
        <f t="shared" si="2"/>
        <v>0</v>
      </c>
    </row>
    <row r="118" spans="1:5" x14ac:dyDescent="0.25">
      <c r="A118" s="37">
        <f>'ECK 2'!A118</f>
        <v>0</v>
      </c>
      <c r="B118" s="36"/>
      <c r="C118" s="36"/>
      <c r="D118" s="36"/>
      <c r="E118" s="38">
        <f t="shared" si="2"/>
        <v>0</v>
      </c>
    </row>
    <row r="119" spans="1:5" x14ac:dyDescent="0.25">
      <c r="A119" s="37">
        <f>'ECK 2'!A119</f>
        <v>0</v>
      </c>
      <c r="B119" s="36"/>
      <c r="C119" s="36"/>
      <c r="D119" s="36"/>
      <c r="E119" s="38">
        <f t="shared" si="2"/>
        <v>0</v>
      </c>
    </row>
    <row r="120" spans="1:5" x14ac:dyDescent="0.25">
      <c r="A120" s="37">
        <f>'ECK 2'!A120</f>
        <v>0</v>
      </c>
      <c r="B120" s="36"/>
      <c r="C120" s="36"/>
      <c r="D120" s="36"/>
      <c r="E120" s="38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98" workbookViewId="0">
      <selection activeCell="A120" sqref="A120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41</v>
      </c>
      <c r="C1" s="27">
        <v>42519</v>
      </c>
    </row>
    <row r="2" spans="1:10" s="23" customFormat="1" ht="14.45" x14ac:dyDescent="0.3">
      <c r="B2" s="47" t="s">
        <v>59</v>
      </c>
      <c r="C2" s="47"/>
      <c r="D2" s="47"/>
    </row>
    <row r="3" spans="1:10" s="23" customFormat="1" ht="14.45" x14ac:dyDescent="0.3">
      <c r="B3" s="47" t="s">
        <v>66</v>
      </c>
      <c r="C3" s="47"/>
      <c r="D3" s="47"/>
    </row>
    <row r="4" spans="1:10" ht="14.45" x14ac:dyDescent="0.3">
      <c r="A4" s="10" t="s">
        <v>22</v>
      </c>
      <c r="B4" s="15" t="s">
        <v>12</v>
      </c>
      <c r="C4" s="15" t="s">
        <v>13</v>
      </c>
      <c r="D4" s="15" t="s">
        <v>14</v>
      </c>
      <c r="E4" s="23" t="s">
        <v>70</v>
      </c>
    </row>
    <row r="5" spans="1:10" x14ac:dyDescent="0.25">
      <c r="A5" s="22" t="s">
        <v>23</v>
      </c>
      <c r="B5" s="4"/>
      <c r="C5" s="4"/>
      <c r="D5" s="4"/>
      <c r="E5">
        <f>SUM(B5:D5)</f>
        <v>0</v>
      </c>
      <c r="I5" t="s">
        <v>72</v>
      </c>
    </row>
    <row r="6" spans="1:10" ht="14.45" x14ac:dyDescent="0.3">
      <c r="A6" s="19" t="s">
        <v>69</v>
      </c>
      <c r="B6" s="4">
        <v>35</v>
      </c>
      <c r="C6" s="4">
        <v>1</v>
      </c>
      <c r="D6" s="4"/>
      <c r="E6">
        <f t="shared" ref="E6:E50" si="0">SUM(B6:D6)</f>
        <v>36</v>
      </c>
    </row>
    <row r="7" spans="1:10" ht="14.45" x14ac:dyDescent="0.3">
      <c r="A7" s="19" t="s">
        <v>24</v>
      </c>
      <c r="B7" s="4">
        <v>31</v>
      </c>
      <c r="C7" s="4"/>
      <c r="D7" s="4"/>
      <c r="E7">
        <f t="shared" si="0"/>
        <v>31</v>
      </c>
      <c r="G7">
        <v>1</v>
      </c>
      <c r="H7" s="8">
        <v>35</v>
      </c>
      <c r="I7" t="s">
        <v>84</v>
      </c>
    </row>
    <row r="8" spans="1:10" x14ac:dyDescent="0.25">
      <c r="A8" s="19" t="s">
        <v>25</v>
      </c>
      <c r="B8" s="4"/>
      <c r="C8" s="4"/>
      <c r="D8" s="4"/>
      <c r="E8">
        <f t="shared" si="0"/>
        <v>0</v>
      </c>
      <c r="G8">
        <v>2</v>
      </c>
      <c r="H8" s="8">
        <v>33</v>
      </c>
      <c r="J8" t="s">
        <v>85</v>
      </c>
    </row>
    <row r="9" spans="1:10" x14ac:dyDescent="0.25">
      <c r="A9" s="19" t="s">
        <v>26</v>
      </c>
      <c r="B9" s="4"/>
      <c r="C9" s="4"/>
      <c r="D9" s="4"/>
      <c r="E9">
        <f t="shared" si="0"/>
        <v>0</v>
      </c>
      <c r="G9">
        <v>3</v>
      </c>
      <c r="H9" s="8">
        <v>31</v>
      </c>
      <c r="J9" t="s">
        <v>86</v>
      </c>
    </row>
    <row r="10" spans="1:10" x14ac:dyDescent="0.25">
      <c r="A10" s="19" t="s">
        <v>27</v>
      </c>
      <c r="B10" s="4">
        <v>18</v>
      </c>
      <c r="C10" s="4"/>
      <c r="D10" s="4"/>
      <c r="E10">
        <f t="shared" si="0"/>
        <v>18</v>
      </c>
      <c r="G10">
        <v>4</v>
      </c>
      <c r="H10" s="8">
        <v>30</v>
      </c>
      <c r="J10" t="s">
        <v>73</v>
      </c>
    </row>
    <row r="11" spans="1:10" ht="14.45" x14ac:dyDescent="0.3">
      <c r="A11" s="19" t="s">
        <v>106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19" t="s">
        <v>28</v>
      </c>
      <c r="B12" s="4">
        <v>28</v>
      </c>
      <c r="C12" s="4"/>
      <c r="D12" s="4"/>
      <c r="E12">
        <f t="shared" si="0"/>
        <v>28</v>
      </c>
      <c r="G12">
        <v>6</v>
      </c>
      <c r="H12" s="8">
        <v>28</v>
      </c>
    </row>
    <row r="13" spans="1:10" ht="14.45" x14ac:dyDescent="0.3">
      <c r="A13" s="19" t="s">
        <v>68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4" t="s">
        <v>74</v>
      </c>
    </row>
    <row r="14" spans="1:10" ht="14.45" x14ac:dyDescent="0.3">
      <c r="A14" s="19" t="s">
        <v>29</v>
      </c>
      <c r="B14" s="4">
        <v>26</v>
      </c>
      <c r="C14" s="4"/>
      <c r="D14" s="4"/>
      <c r="E14">
        <f t="shared" si="0"/>
        <v>26</v>
      </c>
      <c r="G14">
        <v>8</v>
      </c>
      <c r="H14" s="8">
        <v>26</v>
      </c>
    </row>
    <row r="15" spans="1:10" ht="14.45" x14ac:dyDescent="0.3">
      <c r="A15" s="19" t="s">
        <v>30</v>
      </c>
      <c r="B15" s="4"/>
      <c r="C15" s="4"/>
      <c r="D15" s="4"/>
      <c r="E15">
        <f t="shared" si="0"/>
        <v>0</v>
      </c>
      <c r="G15">
        <v>9</v>
      </c>
      <c r="H15" s="8">
        <v>25</v>
      </c>
    </row>
    <row r="16" spans="1:10" ht="14.45" x14ac:dyDescent="0.3">
      <c r="A16" s="19" t="s">
        <v>92</v>
      </c>
      <c r="B16" s="4">
        <v>30</v>
      </c>
      <c r="C16" s="4"/>
      <c r="D16" s="4"/>
      <c r="E16">
        <f t="shared" si="0"/>
        <v>30</v>
      </c>
      <c r="G16">
        <v>10</v>
      </c>
      <c r="H16" s="8">
        <v>24</v>
      </c>
    </row>
    <row r="17" spans="1:8" ht="14.45" x14ac:dyDescent="0.3">
      <c r="A17" s="19" t="s">
        <v>31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19" t="s">
        <v>32</v>
      </c>
      <c r="B18" s="4"/>
      <c r="C18" s="4"/>
      <c r="D18" s="4"/>
      <c r="E18">
        <f t="shared" si="0"/>
        <v>0</v>
      </c>
      <c r="G18">
        <v>12</v>
      </c>
      <c r="H18" s="8">
        <v>22</v>
      </c>
    </row>
    <row r="19" spans="1:8" ht="14.45" x14ac:dyDescent="0.3">
      <c r="A19" s="19" t="s">
        <v>33</v>
      </c>
      <c r="B19" s="4">
        <v>27</v>
      </c>
      <c r="C19" s="4"/>
      <c r="D19" s="4"/>
      <c r="E19">
        <f t="shared" si="0"/>
        <v>27</v>
      </c>
      <c r="G19">
        <v>13</v>
      </c>
      <c r="H19" s="8">
        <v>21</v>
      </c>
    </row>
    <row r="20" spans="1:8" ht="14.45" x14ac:dyDescent="0.3">
      <c r="A20" s="19" t="s">
        <v>34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1" t="s">
        <v>35</v>
      </c>
      <c r="B21" s="4">
        <v>33</v>
      </c>
      <c r="C21" s="4"/>
      <c r="D21" s="4">
        <v>1</v>
      </c>
      <c r="E21">
        <f t="shared" si="0"/>
        <v>34</v>
      </c>
      <c r="G21">
        <v>15</v>
      </c>
      <c r="H21" s="8">
        <v>19</v>
      </c>
    </row>
    <row r="22" spans="1:8" ht="14.45" x14ac:dyDescent="0.3">
      <c r="A22" s="1" t="s">
        <v>36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1" t="str">
        <f>'ECK 3'!A23</f>
        <v>STAR WARS TEAM</v>
      </c>
      <c r="B23" s="4">
        <v>21</v>
      </c>
      <c r="C23" s="4"/>
      <c r="D23" s="4"/>
      <c r="E23">
        <f t="shared" si="0"/>
        <v>21</v>
      </c>
      <c r="G23">
        <v>17</v>
      </c>
      <c r="H23" s="8">
        <v>17</v>
      </c>
    </row>
    <row r="24" spans="1:8" ht="14.45" x14ac:dyDescent="0.3">
      <c r="A24" s="1" t="str">
        <f>'ECK 3'!A24</f>
        <v>SRP COMPETITION</v>
      </c>
      <c r="B24" s="4"/>
      <c r="C24" s="4"/>
      <c r="D24" s="4"/>
      <c r="E24">
        <f t="shared" si="0"/>
        <v>0</v>
      </c>
      <c r="G24">
        <v>18</v>
      </c>
      <c r="H24" s="8">
        <v>16</v>
      </c>
    </row>
    <row r="25" spans="1:8" ht="14.45" x14ac:dyDescent="0.3">
      <c r="A25" s="1" t="str">
        <f>'ECK 3'!A25</f>
        <v>KSRACING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ht="14.45" x14ac:dyDescent="0.3">
      <c r="A26" s="1" t="str">
        <f>'ECK 3'!A26</f>
        <v>BP KART CONCEPT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ht="14.45" x14ac:dyDescent="0.3">
      <c r="A27" s="1" t="str">
        <f>'ECK 3'!A27</f>
        <v>JUS DE FREE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ht="14.45" x14ac:dyDescent="0.3">
      <c r="A28" s="1" t="str">
        <f>'ECK 3'!A28</f>
        <v>LES COURANTS D' AIR 2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ht="14.45" x14ac:dyDescent="0.3">
      <c r="A29" s="1" t="str">
        <f>'ECK 3'!A29</f>
        <v>MESSIER SPORT</v>
      </c>
      <c r="B29" s="4"/>
      <c r="C29" s="4"/>
      <c r="D29" s="4"/>
      <c r="E29">
        <f t="shared" si="0"/>
        <v>0</v>
      </c>
      <c r="G29">
        <v>23</v>
      </c>
      <c r="H29" s="8">
        <v>11</v>
      </c>
    </row>
    <row r="30" spans="1:8" ht="14.45" x14ac:dyDescent="0.3">
      <c r="A30" s="1" t="str">
        <f>'ECK 3'!A30</f>
        <v>MAC BOYS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ht="14.45" x14ac:dyDescent="0.3">
      <c r="A31" s="1" t="str">
        <f>'ECK 3'!A31</f>
        <v>MAC BEER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ht="14.45" x14ac:dyDescent="0.3">
      <c r="A32" s="1" t="str">
        <f>'ECK 3'!A32</f>
        <v>MAC BOYS KIDS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ht="14.45" x14ac:dyDescent="0.3">
      <c r="A33" s="1" t="str">
        <f>'ECK 3'!A33</f>
        <v>KART &amp; DIEM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ht="14.45" x14ac:dyDescent="0.3">
      <c r="A34" s="1" t="str">
        <f>'ECK 3'!A34</f>
        <v>KART ' IMPRO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ht="14.45" x14ac:dyDescent="0.3">
      <c r="A35" s="1" t="str">
        <f>'ECK 3'!A35</f>
        <v>ASMS OUISTI TEAM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ht="14.45" x14ac:dyDescent="0.3">
      <c r="A36" s="1" t="str">
        <f>'ECK 3'!A36</f>
        <v>UD PETILLANTS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ht="14.45" x14ac:dyDescent="0.3">
      <c r="A37" s="1" t="str">
        <f>'ECK 3'!A37</f>
        <v>KP RACER</v>
      </c>
      <c r="B37" s="4"/>
      <c r="C37" s="4"/>
      <c r="D37" s="4"/>
      <c r="E37">
        <f t="shared" si="0"/>
        <v>0</v>
      </c>
    </row>
    <row r="38" spans="1:8" ht="14.45" x14ac:dyDescent="0.3">
      <c r="A38" s="1" t="str">
        <f>'ECK 3'!A38</f>
        <v>JD KART 63B</v>
      </c>
      <c r="B38" s="4"/>
      <c r="C38" s="4"/>
      <c r="D38" s="4"/>
      <c r="E38">
        <f t="shared" si="0"/>
        <v>0</v>
      </c>
    </row>
    <row r="39" spans="1:8" ht="14.45" x14ac:dyDescent="0.3">
      <c r="A39" s="1" t="str">
        <f>'ECK 3'!A39</f>
        <v>FEEL EUROPE</v>
      </c>
      <c r="B39" s="4"/>
      <c r="C39" s="4"/>
      <c r="D39" s="4"/>
      <c r="E39">
        <f t="shared" si="0"/>
        <v>0</v>
      </c>
    </row>
    <row r="40" spans="1:8" ht="14.45" x14ac:dyDescent="0.3">
      <c r="A40" s="1" t="str">
        <f>'ECK 3'!A40</f>
        <v>JD KART 63A</v>
      </c>
      <c r="B40" s="4">
        <v>23</v>
      </c>
      <c r="C40" s="4"/>
      <c r="D40" s="4"/>
      <c r="E40">
        <f t="shared" si="0"/>
        <v>23</v>
      </c>
    </row>
    <row r="41" spans="1:8" ht="14.45" x14ac:dyDescent="0.3">
      <c r="A41" s="1" t="str">
        <f>'ECK 3'!A41</f>
        <v>SRP COMPETITION 2</v>
      </c>
      <c r="B41" s="4"/>
      <c r="C41" s="4"/>
      <c r="D41" s="4"/>
      <c r="E41">
        <f t="shared" si="0"/>
        <v>0</v>
      </c>
    </row>
    <row r="42" spans="1:8" ht="14.45" x14ac:dyDescent="0.3">
      <c r="A42" s="1" t="str">
        <f>'ECK 3'!A42</f>
        <v>UNISTARS</v>
      </c>
      <c r="B42" s="4"/>
      <c r="C42" s="4"/>
      <c r="D42" s="4"/>
      <c r="E42">
        <f t="shared" si="0"/>
        <v>0</v>
      </c>
    </row>
    <row r="43" spans="1:8" ht="14.45" x14ac:dyDescent="0.3">
      <c r="A43" s="1" t="str">
        <f>'ECK 3'!A43</f>
        <v>WYGO RACING</v>
      </c>
      <c r="B43" s="4">
        <v>16</v>
      </c>
      <c r="C43" s="4"/>
      <c r="D43" s="4"/>
      <c r="E43">
        <f t="shared" si="0"/>
        <v>16</v>
      </c>
    </row>
    <row r="44" spans="1:8" ht="14.45" x14ac:dyDescent="0.3">
      <c r="A44" s="1" t="str">
        <f>'ECK 3'!A44</f>
        <v>M RACING</v>
      </c>
      <c r="B44" s="4"/>
      <c r="C44" s="4"/>
      <c r="D44" s="4"/>
      <c r="E44">
        <f t="shared" si="0"/>
        <v>0</v>
      </c>
    </row>
    <row r="45" spans="1:8" ht="14.45" x14ac:dyDescent="0.3">
      <c r="A45" s="1" t="str">
        <f>'ECK 3'!A45</f>
        <v>KART'IMPRO</v>
      </c>
      <c r="B45" s="4">
        <v>22</v>
      </c>
      <c r="C45" s="4"/>
      <c r="D45" s="4"/>
      <c r="E45" s="21">
        <f t="shared" si="0"/>
        <v>22</v>
      </c>
    </row>
    <row r="46" spans="1:8" ht="14.45" x14ac:dyDescent="0.3">
      <c r="A46" s="1" t="str">
        <f>'ECK 3'!A46</f>
        <v>SUNSET RACING</v>
      </c>
      <c r="B46" s="4"/>
      <c r="C46" s="4"/>
      <c r="D46" s="4"/>
      <c r="E46" s="21">
        <f t="shared" si="0"/>
        <v>0</v>
      </c>
    </row>
    <row r="47" spans="1:8" ht="14.45" x14ac:dyDescent="0.3">
      <c r="A47" s="1" t="str">
        <f>'ECK 3'!A47</f>
        <v>COLIN TEAM</v>
      </c>
      <c r="B47" s="4"/>
      <c r="C47" s="4"/>
      <c r="D47" s="4"/>
      <c r="E47" s="21">
        <f t="shared" si="0"/>
        <v>0</v>
      </c>
    </row>
    <row r="48" spans="1:8" ht="14.45" x14ac:dyDescent="0.3">
      <c r="A48" s="1" t="str">
        <f>'ECK 3'!A48</f>
        <v>CLUB AUTO PASSION</v>
      </c>
      <c r="B48" s="4"/>
      <c r="C48" s="4"/>
      <c r="D48" s="4"/>
      <c r="E48" s="21">
        <f t="shared" si="0"/>
        <v>0</v>
      </c>
    </row>
    <row r="49" spans="1:5" ht="14.45" x14ac:dyDescent="0.3">
      <c r="A49" s="1" t="str">
        <f>'ECK 3'!A49</f>
        <v>JD KART 63C</v>
      </c>
      <c r="B49" s="4"/>
      <c r="C49" s="4"/>
      <c r="D49" s="4"/>
      <c r="E49" s="21">
        <f t="shared" si="0"/>
        <v>0</v>
      </c>
    </row>
    <row r="50" spans="1:5" ht="14.45" x14ac:dyDescent="0.3">
      <c r="A50" s="1" t="s">
        <v>152</v>
      </c>
      <c r="B50" s="4">
        <v>29</v>
      </c>
      <c r="C50" s="4"/>
      <c r="D50" s="4"/>
      <c r="E50" s="21">
        <f t="shared" si="0"/>
        <v>29</v>
      </c>
    </row>
    <row r="51" spans="1:5" ht="14.45" x14ac:dyDescent="0.3">
      <c r="A51" s="1" t="s">
        <v>153</v>
      </c>
      <c r="B51" s="4">
        <v>25</v>
      </c>
      <c r="C51" s="4"/>
      <c r="D51" s="4"/>
      <c r="E51" s="21">
        <f t="shared" ref="E51:E56" si="1">SUM(B51:D51)</f>
        <v>25</v>
      </c>
    </row>
    <row r="52" spans="1:5" ht="14.45" x14ac:dyDescent="0.3">
      <c r="A52" s="1" t="s">
        <v>154</v>
      </c>
      <c r="B52" s="4">
        <v>24</v>
      </c>
      <c r="C52" s="4"/>
      <c r="D52" s="4"/>
      <c r="E52" s="21">
        <f t="shared" si="1"/>
        <v>24</v>
      </c>
    </row>
    <row r="53" spans="1:5" ht="14.45" x14ac:dyDescent="0.3">
      <c r="A53" s="1" t="s">
        <v>155</v>
      </c>
      <c r="B53" s="4">
        <v>20</v>
      </c>
      <c r="C53" s="4"/>
      <c r="D53" s="4"/>
      <c r="E53" s="21">
        <f t="shared" si="1"/>
        <v>20</v>
      </c>
    </row>
    <row r="54" spans="1:5" ht="14.45" x14ac:dyDescent="0.3">
      <c r="A54" s="1" t="s">
        <v>156</v>
      </c>
      <c r="B54" s="4">
        <v>19</v>
      </c>
      <c r="C54" s="4"/>
      <c r="D54" s="4"/>
      <c r="E54" s="21">
        <f t="shared" si="1"/>
        <v>19</v>
      </c>
    </row>
    <row r="55" spans="1:5" ht="14.45" x14ac:dyDescent="0.3">
      <c r="A55" s="1" t="s">
        <v>157</v>
      </c>
      <c r="B55" s="4">
        <v>15</v>
      </c>
      <c r="C55" s="4"/>
      <c r="D55" s="4"/>
      <c r="E55" s="21">
        <f t="shared" si="1"/>
        <v>15</v>
      </c>
    </row>
    <row r="56" spans="1:5" ht="14.45" x14ac:dyDescent="0.3">
      <c r="A56" s="1" t="s">
        <v>158</v>
      </c>
      <c r="B56" s="4">
        <v>14</v>
      </c>
      <c r="C56" s="4"/>
      <c r="D56" s="4"/>
      <c r="E56" s="21">
        <f t="shared" si="1"/>
        <v>14</v>
      </c>
    </row>
    <row r="57" spans="1:5" ht="14.45" x14ac:dyDescent="0.3">
      <c r="A57" s="1" t="s">
        <v>159</v>
      </c>
      <c r="B57" s="4">
        <v>15</v>
      </c>
      <c r="C57" s="4"/>
      <c r="D57" s="4"/>
      <c r="E57" s="21">
        <f t="shared" ref="E57:E58" si="2">SUM(B57:D57)</f>
        <v>15</v>
      </c>
    </row>
    <row r="58" spans="1:5" ht="14.45" x14ac:dyDescent="0.3">
      <c r="A58" s="1">
        <f>'ECK 3'!A58</f>
        <v>0</v>
      </c>
      <c r="B58" s="4"/>
      <c r="C58" s="4"/>
      <c r="D58" s="4"/>
      <c r="E58" s="21">
        <f t="shared" si="2"/>
        <v>0</v>
      </c>
    </row>
    <row r="59" spans="1:5" ht="14.45" x14ac:dyDescent="0.3">
      <c r="A59" s="1">
        <f>'ECK 3'!A59</f>
        <v>0</v>
      </c>
      <c r="B59" s="4"/>
      <c r="C59" s="4"/>
      <c r="D59" s="4"/>
      <c r="E59" s="21">
        <f t="shared" ref="E59:E120" si="3">SUM(B59:D59)</f>
        <v>0</v>
      </c>
    </row>
    <row r="60" spans="1:5" ht="14.45" x14ac:dyDescent="0.3">
      <c r="A60" s="1">
        <f>'ECK 3'!A60</f>
        <v>0</v>
      </c>
      <c r="B60" s="4"/>
      <c r="C60" s="4"/>
      <c r="D60" s="4"/>
      <c r="E60" s="21">
        <f t="shared" si="3"/>
        <v>0</v>
      </c>
    </row>
    <row r="61" spans="1:5" ht="14.45" x14ac:dyDescent="0.3">
      <c r="A61" s="1">
        <f>'ECK 3'!A61</f>
        <v>0</v>
      </c>
      <c r="B61" s="4"/>
      <c r="C61" s="4"/>
      <c r="D61" s="4"/>
      <c r="E61" s="21">
        <f t="shared" si="3"/>
        <v>0</v>
      </c>
    </row>
    <row r="62" spans="1:5" ht="14.45" x14ac:dyDescent="0.3">
      <c r="A62" s="1">
        <f>'ECK 3'!A62</f>
        <v>0</v>
      </c>
      <c r="B62" s="4"/>
      <c r="C62" s="4"/>
      <c r="D62" s="4"/>
      <c r="E62" s="21">
        <f t="shared" si="3"/>
        <v>0</v>
      </c>
    </row>
    <row r="63" spans="1:5" ht="14.45" x14ac:dyDescent="0.3">
      <c r="A63" s="1">
        <f>'ECK 3'!A63</f>
        <v>0</v>
      </c>
      <c r="B63" s="4"/>
      <c r="C63" s="4"/>
      <c r="D63" s="4"/>
      <c r="E63" s="21">
        <f t="shared" si="3"/>
        <v>0</v>
      </c>
    </row>
    <row r="64" spans="1:5" ht="14.45" x14ac:dyDescent="0.3">
      <c r="A64" s="1">
        <f>'ECK 3'!A64</f>
        <v>0</v>
      </c>
      <c r="B64" s="4"/>
      <c r="C64" s="4"/>
      <c r="D64" s="4"/>
      <c r="E64" s="21">
        <f t="shared" si="3"/>
        <v>0</v>
      </c>
    </row>
    <row r="65" spans="1:5" ht="14.45" x14ac:dyDescent="0.3">
      <c r="A65" s="1">
        <f>'ECK 3'!A65</f>
        <v>0</v>
      </c>
      <c r="B65" s="4"/>
      <c r="C65" s="4"/>
      <c r="D65" s="4"/>
      <c r="E65" s="21">
        <f t="shared" si="3"/>
        <v>0</v>
      </c>
    </row>
    <row r="66" spans="1:5" ht="14.45" x14ac:dyDescent="0.3">
      <c r="A66" s="1">
        <f>'ECK 3'!A66</f>
        <v>0</v>
      </c>
      <c r="B66" s="4"/>
      <c r="C66" s="4"/>
      <c r="D66" s="4"/>
      <c r="E66" s="21">
        <f t="shared" si="3"/>
        <v>0</v>
      </c>
    </row>
    <row r="67" spans="1:5" ht="14.45" x14ac:dyDescent="0.3">
      <c r="A67" s="1">
        <f>'ECK 3'!A67</f>
        <v>0</v>
      </c>
      <c r="B67" s="4"/>
      <c r="C67" s="4"/>
      <c r="D67" s="4"/>
      <c r="E67" s="21">
        <f t="shared" si="3"/>
        <v>0</v>
      </c>
    </row>
    <row r="68" spans="1:5" ht="14.45" x14ac:dyDescent="0.3">
      <c r="A68" s="1">
        <f>'ECK 3'!A68</f>
        <v>0</v>
      </c>
      <c r="B68" s="4"/>
      <c r="C68" s="4"/>
      <c r="D68" s="4"/>
      <c r="E68" s="21">
        <f t="shared" si="3"/>
        <v>0</v>
      </c>
    </row>
    <row r="69" spans="1:5" ht="14.45" x14ac:dyDescent="0.3">
      <c r="A69" s="1">
        <f>'ECK 3'!A69</f>
        <v>0</v>
      </c>
      <c r="B69" s="4"/>
      <c r="C69" s="4"/>
      <c r="D69" s="4"/>
      <c r="E69" s="21">
        <f t="shared" si="3"/>
        <v>0</v>
      </c>
    </row>
    <row r="70" spans="1:5" ht="14.45" x14ac:dyDescent="0.3">
      <c r="A70" s="1">
        <f>'ECK 3'!A70</f>
        <v>0</v>
      </c>
      <c r="B70" s="4"/>
      <c r="C70" s="4"/>
      <c r="D70" s="4"/>
      <c r="E70" s="21">
        <f t="shared" si="3"/>
        <v>0</v>
      </c>
    </row>
    <row r="71" spans="1:5" ht="14.45" x14ac:dyDescent="0.3">
      <c r="A71" s="1">
        <f>'ECK 3'!A71</f>
        <v>0</v>
      </c>
      <c r="B71" s="4"/>
      <c r="C71" s="4"/>
      <c r="D71" s="4"/>
      <c r="E71" s="21">
        <f t="shared" si="3"/>
        <v>0</v>
      </c>
    </row>
    <row r="72" spans="1:5" ht="14.45" x14ac:dyDescent="0.3">
      <c r="A72" s="1">
        <f>'ECK 3'!A72</f>
        <v>0</v>
      </c>
      <c r="B72" s="4"/>
      <c r="C72" s="4"/>
      <c r="D72" s="4"/>
      <c r="E72" s="21">
        <f t="shared" si="3"/>
        <v>0</v>
      </c>
    </row>
    <row r="73" spans="1:5" ht="14.45" x14ac:dyDescent="0.3">
      <c r="A73" s="1">
        <f>'ECK 3'!A73</f>
        <v>0</v>
      </c>
      <c r="B73" s="4"/>
      <c r="C73" s="4"/>
      <c r="D73" s="4"/>
      <c r="E73" s="21">
        <f t="shared" si="3"/>
        <v>0</v>
      </c>
    </row>
    <row r="74" spans="1:5" ht="14.45" x14ac:dyDescent="0.3">
      <c r="A74" s="1">
        <f>'ECK 3'!A74</f>
        <v>0</v>
      </c>
      <c r="B74" s="4"/>
      <c r="C74" s="4"/>
      <c r="D74" s="4"/>
      <c r="E74" s="21">
        <f t="shared" si="3"/>
        <v>0</v>
      </c>
    </row>
    <row r="75" spans="1:5" ht="14.45" x14ac:dyDescent="0.3">
      <c r="A75" s="1">
        <f>'ECK 3'!A75</f>
        <v>0</v>
      </c>
      <c r="B75" s="4"/>
      <c r="C75" s="4"/>
      <c r="D75" s="4"/>
      <c r="E75" s="21">
        <f t="shared" si="3"/>
        <v>0</v>
      </c>
    </row>
    <row r="76" spans="1:5" ht="14.45" x14ac:dyDescent="0.3">
      <c r="A76" s="1">
        <f>'ECK 3'!A76</f>
        <v>0</v>
      </c>
      <c r="B76" s="4"/>
      <c r="C76" s="4"/>
      <c r="D76" s="4"/>
      <c r="E76" s="21">
        <f t="shared" si="3"/>
        <v>0</v>
      </c>
    </row>
    <row r="77" spans="1:5" ht="14.45" x14ac:dyDescent="0.3">
      <c r="A77" s="1">
        <f>'ECK 3'!A77</f>
        <v>0</v>
      </c>
      <c r="B77" s="4"/>
      <c r="C77" s="4"/>
      <c r="D77" s="4"/>
      <c r="E77" s="21">
        <f t="shared" si="3"/>
        <v>0</v>
      </c>
    </row>
    <row r="78" spans="1:5" ht="14.45" x14ac:dyDescent="0.3">
      <c r="A78" s="1">
        <f>'ECK 3'!A78</f>
        <v>0</v>
      </c>
      <c r="B78" s="4"/>
      <c r="C78" s="4"/>
      <c r="D78" s="4"/>
      <c r="E78" s="21">
        <f t="shared" si="3"/>
        <v>0</v>
      </c>
    </row>
    <row r="79" spans="1:5" ht="14.45" x14ac:dyDescent="0.3">
      <c r="A79" s="1">
        <f>'ECK 3'!A79</f>
        <v>0</v>
      </c>
      <c r="B79" s="4"/>
      <c r="C79" s="4"/>
      <c r="D79" s="4"/>
      <c r="E79" s="21">
        <f t="shared" si="3"/>
        <v>0</v>
      </c>
    </row>
    <row r="80" spans="1:5" ht="14.45" x14ac:dyDescent="0.3">
      <c r="A80" s="1">
        <f>'ECK 3'!A80</f>
        <v>0</v>
      </c>
      <c r="B80" s="4"/>
      <c r="C80" s="4"/>
      <c r="D80" s="4"/>
      <c r="E80" s="21">
        <f t="shared" si="3"/>
        <v>0</v>
      </c>
    </row>
    <row r="81" spans="1:5" ht="14.45" x14ac:dyDescent="0.3">
      <c r="A81" s="1">
        <f>'ECK 3'!A81</f>
        <v>0</v>
      </c>
      <c r="B81" s="4"/>
      <c r="C81" s="4"/>
      <c r="D81" s="4"/>
      <c r="E81" s="21">
        <f t="shared" si="3"/>
        <v>0</v>
      </c>
    </row>
    <row r="82" spans="1:5" ht="14.45" x14ac:dyDescent="0.3">
      <c r="A82" s="1">
        <f>'ECK 3'!A82</f>
        <v>0</v>
      </c>
      <c r="B82" s="4"/>
      <c r="C82" s="4"/>
      <c r="D82" s="4"/>
      <c r="E82" s="21">
        <f t="shared" si="3"/>
        <v>0</v>
      </c>
    </row>
    <row r="83" spans="1:5" ht="14.45" x14ac:dyDescent="0.3">
      <c r="A83" s="1">
        <f>'ECK 3'!A83</f>
        <v>0</v>
      </c>
      <c r="B83" s="4"/>
      <c r="C83" s="4"/>
      <c r="D83" s="4"/>
      <c r="E83" s="21">
        <f t="shared" si="3"/>
        <v>0</v>
      </c>
    </row>
    <row r="84" spans="1:5" ht="14.45" x14ac:dyDescent="0.3">
      <c r="A84" s="1">
        <f>'ECK 3'!A84</f>
        <v>0</v>
      </c>
      <c r="B84" s="4"/>
      <c r="C84" s="4"/>
      <c r="D84" s="4"/>
      <c r="E84" s="21">
        <f t="shared" si="3"/>
        <v>0</v>
      </c>
    </row>
    <row r="85" spans="1:5" ht="14.45" x14ac:dyDescent="0.3">
      <c r="A85" s="1">
        <f>'ECK 3'!A85</f>
        <v>0</v>
      </c>
      <c r="B85" s="4"/>
      <c r="C85" s="4"/>
      <c r="D85" s="4"/>
      <c r="E85" s="21">
        <f t="shared" si="3"/>
        <v>0</v>
      </c>
    </row>
    <row r="86" spans="1:5" ht="14.45" x14ac:dyDescent="0.3">
      <c r="A86" s="1">
        <f>'ECK 3'!A86</f>
        <v>0</v>
      </c>
      <c r="B86" s="4"/>
      <c r="C86" s="4"/>
      <c r="D86" s="4"/>
      <c r="E86" s="21">
        <f t="shared" si="3"/>
        <v>0</v>
      </c>
    </row>
    <row r="87" spans="1:5" ht="14.45" x14ac:dyDescent="0.3">
      <c r="A87" s="1">
        <f>'ECK 3'!A87</f>
        <v>0</v>
      </c>
      <c r="B87" s="4"/>
      <c r="C87" s="4"/>
      <c r="D87" s="4"/>
      <c r="E87" s="21">
        <f t="shared" si="3"/>
        <v>0</v>
      </c>
    </row>
    <row r="88" spans="1:5" ht="14.45" x14ac:dyDescent="0.3">
      <c r="A88" s="1">
        <f>'ECK 3'!A88</f>
        <v>0</v>
      </c>
      <c r="B88" s="4"/>
      <c r="C88" s="4"/>
      <c r="D88" s="4"/>
      <c r="E88" s="21">
        <f t="shared" si="3"/>
        <v>0</v>
      </c>
    </row>
    <row r="89" spans="1:5" ht="14.45" x14ac:dyDescent="0.3">
      <c r="A89" s="1">
        <f>'ECK 3'!A89</f>
        <v>0</v>
      </c>
      <c r="B89" s="4"/>
      <c r="C89" s="4"/>
      <c r="D89" s="4"/>
      <c r="E89" s="21">
        <f t="shared" si="3"/>
        <v>0</v>
      </c>
    </row>
    <row r="90" spans="1:5" ht="14.45" x14ac:dyDescent="0.3">
      <c r="A90" s="1">
        <f>'ECK 3'!A90</f>
        <v>0</v>
      </c>
      <c r="B90" s="4"/>
      <c r="C90" s="4"/>
      <c r="D90" s="4"/>
      <c r="E90" s="21">
        <f t="shared" si="3"/>
        <v>0</v>
      </c>
    </row>
    <row r="91" spans="1:5" ht="14.45" x14ac:dyDescent="0.3">
      <c r="A91" s="1">
        <f>'ECK 3'!A91</f>
        <v>0</v>
      </c>
      <c r="B91" s="4"/>
      <c r="C91" s="4"/>
      <c r="D91" s="4"/>
      <c r="E91" s="21">
        <f t="shared" si="3"/>
        <v>0</v>
      </c>
    </row>
    <row r="92" spans="1:5" ht="14.45" x14ac:dyDescent="0.3">
      <c r="A92" s="1">
        <f>'ECK 3'!A92</f>
        <v>0</v>
      </c>
      <c r="B92" s="4"/>
      <c r="C92" s="4"/>
      <c r="D92" s="4"/>
      <c r="E92" s="21">
        <f t="shared" si="3"/>
        <v>0</v>
      </c>
    </row>
    <row r="93" spans="1:5" ht="14.45" x14ac:dyDescent="0.3">
      <c r="A93" s="1">
        <f>'ECK 3'!A93</f>
        <v>0</v>
      </c>
      <c r="B93" s="4"/>
      <c r="C93" s="4"/>
      <c r="D93" s="4"/>
      <c r="E93" s="21">
        <f t="shared" si="3"/>
        <v>0</v>
      </c>
    </row>
    <row r="94" spans="1:5" ht="14.45" x14ac:dyDescent="0.3">
      <c r="A94" s="1">
        <f>'ECK 3'!A94</f>
        <v>0</v>
      </c>
      <c r="B94" s="4"/>
      <c r="C94" s="4"/>
      <c r="D94" s="4"/>
      <c r="E94" s="21">
        <f t="shared" si="3"/>
        <v>0</v>
      </c>
    </row>
    <row r="95" spans="1:5" ht="14.45" x14ac:dyDescent="0.3">
      <c r="A95" s="1">
        <f>'ECK 3'!A95</f>
        <v>0</v>
      </c>
      <c r="B95" s="4"/>
      <c r="C95" s="4"/>
      <c r="D95" s="4"/>
      <c r="E95" s="21">
        <f t="shared" si="3"/>
        <v>0</v>
      </c>
    </row>
    <row r="96" spans="1:5" ht="14.45" x14ac:dyDescent="0.3">
      <c r="A96" s="1">
        <f>'ECK 3'!A96</f>
        <v>0</v>
      </c>
      <c r="B96" s="4"/>
      <c r="C96" s="4"/>
      <c r="D96" s="4"/>
      <c r="E96" s="21">
        <f t="shared" si="3"/>
        <v>0</v>
      </c>
    </row>
    <row r="97" spans="1:5" ht="14.45" x14ac:dyDescent="0.3">
      <c r="A97" s="1">
        <f>'ECK 3'!A97</f>
        <v>0</v>
      </c>
      <c r="B97" s="4"/>
      <c r="C97" s="4"/>
      <c r="D97" s="4"/>
      <c r="E97" s="21">
        <f t="shared" si="3"/>
        <v>0</v>
      </c>
    </row>
    <row r="98" spans="1:5" ht="14.45" x14ac:dyDescent="0.3">
      <c r="A98" s="1">
        <f>'ECK 3'!A98</f>
        <v>0</v>
      </c>
      <c r="B98" s="4"/>
      <c r="C98" s="4"/>
      <c r="D98" s="4"/>
      <c r="E98" s="21">
        <f t="shared" si="3"/>
        <v>0</v>
      </c>
    </row>
    <row r="99" spans="1:5" ht="14.45" x14ac:dyDescent="0.3">
      <c r="A99" s="1">
        <f>'ECK 3'!A99</f>
        <v>0</v>
      </c>
      <c r="B99" s="4"/>
      <c r="C99" s="4"/>
      <c r="D99" s="4"/>
      <c r="E99" s="21">
        <f t="shared" si="3"/>
        <v>0</v>
      </c>
    </row>
    <row r="100" spans="1:5" ht="14.45" x14ac:dyDescent="0.3">
      <c r="A100" s="1">
        <f>'ECK 3'!A100</f>
        <v>0</v>
      </c>
      <c r="B100" s="4"/>
      <c r="C100" s="4"/>
      <c r="D100" s="4"/>
      <c r="E100" s="21">
        <f t="shared" si="3"/>
        <v>0</v>
      </c>
    </row>
    <row r="101" spans="1:5" ht="14.45" x14ac:dyDescent="0.3">
      <c r="A101" s="1">
        <f>'ECK 3'!A101</f>
        <v>0</v>
      </c>
      <c r="B101" s="4"/>
      <c r="C101" s="4"/>
      <c r="D101" s="4"/>
      <c r="E101" s="21">
        <f t="shared" si="3"/>
        <v>0</v>
      </c>
    </row>
    <row r="102" spans="1:5" ht="14.45" x14ac:dyDescent="0.3">
      <c r="A102" s="1">
        <f>'ECK 3'!A102</f>
        <v>0</v>
      </c>
      <c r="B102" s="4"/>
      <c r="C102" s="4"/>
      <c r="D102" s="4"/>
      <c r="E102" s="21">
        <f t="shared" si="3"/>
        <v>0</v>
      </c>
    </row>
    <row r="103" spans="1:5" ht="14.45" x14ac:dyDescent="0.3">
      <c r="A103" s="1">
        <f>'ECK 3'!A103</f>
        <v>0</v>
      </c>
      <c r="B103" s="4"/>
      <c r="C103" s="4"/>
      <c r="D103" s="4"/>
      <c r="E103" s="21">
        <f t="shared" si="3"/>
        <v>0</v>
      </c>
    </row>
    <row r="104" spans="1:5" ht="14.45" x14ac:dyDescent="0.3">
      <c r="A104" s="1">
        <f>'ECK 3'!A104</f>
        <v>0</v>
      </c>
      <c r="B104" s="4"/>
      <c r="C104" s="4"/>
      <c r="D104" s="4"/>
      <c r="E104" s="21">
        <f t="shared" si="3"/>
        <v>0</v>
      </c>
    </row>
    <row r="105" spans="1:5" ht="14.45" x14ac:dyDescent="0.3">
      <c r="A105" s="1">
        <f>'ECK 3'!A105</f>
        <v>0</v>
      </c>
      <c r="B105" s="4"/>
      <c r="C105" s="4"/>
      <c r="D105" s="4"/>
      <c r="E105" s="21">
        <f t="shared" si="3"/>
        <v>0</v>
      </c>
    </row>
    <row r="106" spans="1:5" ht="14.45" x14ac:dyDescent="0.3">
      <c r="A106" s="1">
        <f>'ECK 3'!A106</f>
        <v>0</v>
      </c>
      <c r="B106" s="4"/>
      <c r="C106" s="4"/>
      <c r="D106" s="4"/>
      <c r="E106" s="21">
        <f t="shared" si="3"/>
        <v>0</v>
      </c>
    </row>
    <row r="107" spans="1:5" ht="14.45" x14ac:dyDescent="0.3">
      <c r="A107" s="1">
        <f>'ECK 3'!A107</f>
        <v>0</v>
      </c>
      <c r="B107" s="4"/>
      <c r="C107" s="4"/>
      <c r="D107" s="4"/>
      <c r="E107" s="21">
        <f t="shared" si="3"/>
        <v>0</v>
      </c>
    </row>
    <row r="108" spans="1:5" ht="14.45" x14ac:dyDescent="0.3">
      <c r="A108" s="1">
        <f>'ECK 3'!A108</f>
        <v>0</v>
      </c>
      <c r="B108" s="4"/>
      <c r="C108" s="4"/>
      <c r="D108" s="4"/>
      <c r="E108" s="21">
        <f t="shared" si="3"/>
        <v>0</v>
      </c>
    </row>
    <row r="109" spans="1:5" ht="14.45" x14ac:dyDescent="0.3">
      <c r="A109" s="1">
        <f>'ECK 3'!A109</f>
        <v>0</v>
      </c>
      <c r="B109" s="4"/>
      <c r="C109" s="4"/>
      <c r="D109" s="4"/>
      <c r="E109" s="21">
        <f t="shared" si="3"/>
        <v>0</v>
      </c>
    </row>
    <row r="110" spans="1:5" ht="14.45" x14ac:dyDescent="0.3">
      <c r="A110" s="1">
        <f>'ECK 3'!A110</f>
        <v>0</v>
      </c>
      <c r="B110" s="4"/>
      <c r="C110" s="4"/>
      <c r="D110" s="4"/>
      <c r="E110" s="21">
        <f t="shared" si="3"/>
        <v>0</v>
      </c>
    </row>
    <row r="111" spans="1:5" ht="14.45" x14ac:dyDescent="0.3">
      <c r="A111" s="1">
        <f>'ECK 3'!A111</f>
        <v>0</v>
      </c>
      <c r="B111" s="4"/>
      <c r="C111" s="4"/>
      <c r="D111" s="4"/>
      <c r="E111" s="21">
        <f t="shared" si="3"/>
        <v>0</v>
      </c>
    </row>
    <row r="112" spans="1:5" ht="14.45" x14ac:dyDescent="0.3">
      <c r="A112" s="1">
        <f>'ECK 3'!A112</f>
        <v>0</v>
      </c>
      <c r="B112" s="4"/>
      <c r="C112" s="4"/>
      <c r="D112" s="4"/>
      <c r="E112" s="21">
        <f t="shared" si="3"/>
        <v>0</v>
      </c>
    </row>
    <row r="113" spans="1:5" ht="14.45" x14ac:dyDescent="0.3">
      <c r="A113" s="1">
        <f>'ECK 3'!A113</f>
        <v>0</v>
      </c>
      <c r="B113" s="4"/>
      <c r="C113" s="4"/>
      <c r="D113" s="4"/>
      <c r="E113" s="21">
        <f t="shared" si="3"/>
        <v>0</v>
      </c>
    </row>
    <row r="114" spans="1:5" ht="14.45" x14ac:dyDescent="0.3">
      <c r="A114" s="1">
        <f>'ECK 3'!A114</f>
        <v>0</v>
      </c>
      <c r="B114" s="4"/>
      <c r="C114" s="4"/>
      <c r="D114" s="4"/>
      <c r="E114" s="21">
        <f t="shared" si="3"/>
        <v>0</v>
      </c>
    </row>
    <row r="115" spans="1:5" ht="14.45" x14ac:dyDescent="0.3">
      <c r="A115" s="1">
        <f>'ECK 3'!A115</f>
        <v>0</v>
      </c>
      <c r="B115" s="4"/>
      <c r="C115" s="4"/>
      <c r="D115" s="4"/>
      <c r="E115" s="21">
        <f t="shared" si="3"/>
        <v>0</v>
      </c>
    </row>
    <row r="116" spans="1:5" ht="14.45" x14ac:dyDescent="0.3">
      <c r="A116" s="1">
        <f>'ECK 3'!A116</f>
        <v>0</v>
      </c>
      <c r="B116" s="4"/>
      <c r="C116" s="4"/>
      <c r="D116" s="4"/>
      <c r="E116" s="21">
        <f t="shared" si="3"/>
        <v>0</v>
      </c>
    </row>
    <row r="117" spans="1:5" ht="14.45" x14ac:dyDescent="0.3">
      <c r="A117" s="1">
        <f>'ECK 3'!A117</f>
        <v>0</v>
      </c>
      <c r="B117" s="4"/>
      <c r="C117" s="4"/>
      <c r="D117" s="4"/>
      <c r="E117" s="21">
        <f t="shared" si="3"/>
        <v>0</v>
      </c>
    </row>
    <row r="118" spans="1:5" ht="14.45" x14ac:dyDescent="0.3">
      <c r="A118" s="1">
        <f>'ECK 3'!A118</f>
        <v>0</v>
      </c>
      <c r="B118" s="4"/>
      <c r="C118" s="4"/>
      <c r="D118" s="4"/>
      <c r="E118" s="21">
        <f t="shared" si="3"/>
        <v>0</v>
      </c>
    </row>
    <row r="119" spans="1:5" ht="14.45" x14ac:dyDescent="0.3">
      <c r="A119" s="1">
        <f>'ECK 3'!A119</f>
        <v>0</v>
      </c>
      <c r="B119" s="4"/>
      <c r="C119" s="4"/>
      <c r="D119" s="4"/>
      <c r="E119" s="21">
        <f t="shared" si="3"/>
        <v>0</v>
      </c>
    </row>
    <row r="120" spans="1:5" ht="14.45" x14ac:dyDescent="0.3">
      <c r="A120" s="1">
        <f>'ECK 3'!A120</f>
        <v>0</v>
      </c>
      <c r="B120" s="4"/>
      <c r="C120" s="4"/>
      <c r="D120" s="4"/>
      <c r="E120" s="21">
        <f t="shared" si="3"/>
        <v>0</v>
      </c>
    </row>
    <row r="121" spans="1:5" ht="14.45" x14ac:dyDescent="0.3">
      <c r="A121" s="8" t="s">
        <v>1</v>
      </c>
    </row>
    <row r="122" spans="1:5" ht="14.45" x14ac:dyDescent="0.3">
      <c r="A122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54" workbookViewId="0">
      <selection activeCell="H69" sqref="H69"/>
    </sheetView>
  </sheetViews>
  <sheetFormatPr baseColWidth="10" defaultRowHeight="15" x14ac:dyDescent="0.25"/>
  <cols>
    <col min="1" max="1" width="19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42</v>
      </c>
      <c r="C1" s="27">
        <v>42554</v>
      </c>
    </row>
    <row r="2" spans="1:5" s="23" customFormat="1" ht="14.45" x14ac:dyDescent="0.3">
      <c r="B2" s="47" t="s">
        <v>57</v>
      </c>
      <c r="C2" s="47"/>
      <c r="D2" s="47"/>
    </row>
    <row r="3" spans="1:5" s="23" customFormat="1" ht="14.45" x14ac:dyDescent="0.3">
      <c r="B3" s="46" t="s">
        <v>65</v>
      </c>
      <c r="C3" s="46"/>
      <c r="D3" s="46"/>
    </row>
    <row r="4" spans="1:5" ht="14.45" x14ac:dyDescent="0.3">
      <c r="A4" s="10" t="s">
        <v>22</v>
      </c>
      <c r="B4" s="16" t="s">
        <v>15</v>
      </c>
      <c r="C4" s="16" t="s">
        <v>16</v>
      </c>
      <c r="D4" s="16" t="s">
        <v>17</v>
      </c>
      <c r="E4" s="23" t="s">
        <v>70</v>
      </c>
    </row>
    <row r="5" spans="1:5" ht="14.45" x14ac:dyDescent="0.3">
      <c r="A5" s="22" t="s">
        <v>23</v>
      </c>
      <c r="B5" s="5"/>
      <c r="C5" s="5"/>
      <c r="D5" s="5"/>
      <c r="E5">
        <f>SUM(B5:D5)</f>
        <v>0</v>
      </c>
    </row>
    <row r="6" spans="1:5" ht="14.45" x14ac:dyDescent="0.3">
      <c r="A6" s="7" t="s">
        <v>69</v>
      </c>
      <c r="B6" s="5">
        <v>28</v>
      </c>
      <c r="C6" s="5">
        <v>1</v>
      </c>
      <c r="D6" s="5"/>
      <c r="E6">
        <f t="shared" ref="E6:E58" si="0">SUM(B6:D6)</f>
        <v>29</v>
      </c>
    </row>
    <row r="7" spans="1:5" ht="14.45" x14ac:dyDescent="0.3">
      <c r="A7" s="7" t="s">
        <v>24</v>
      </c>
      <c r="B7" s="5">
        <v>29</v>
      </c>
      <c r="C7" s="5"/>
      <c r="D7" s="5"/>
      <c r="E7">
        <f t="shared" si="0"/>
        <v>29</v>
      </c>
    </row>
    <row r="8" spans="1:5" ht="14.45" x14ac:dyDescent="0.3">
      <c r="A8" s="19" t="s">
        <v>25</v>
      </c>
      <c r="B8" s="5"/>
      <c r="C8" s="5"/>
      <c r="D8" s="5"/>
      <c r="E8">
        <f t="shared" si="0"/>
        <v>0</v>
      </c>
    </row>
    <row r="9" spans="1:5" ht="14.45" x14ac:dyDescent="0.3">
      <c r="A9" s="7" t="s">
        <v>26</v>
      </c>
      <c r="B9" s="5">
        <v>30</v>
      </c>
      <c r="C9" s="5"/>
      <c r="D9" s="5"/>
      <c r="E9">
        <f t="shared" si="0"/>
        <v>30</v>
      </c>
    </row>
    <row r="10" spans="1:5" ht="14.45" x14ac:dyDescent="0.3">
      <c r="A10" s="7" t="s">
        <v>27</v>
      </c>
      <c r="B10" s="5">
        <v>21</v>
      </c>
      <c r="C10" s="5"/>
      <c r="D10" s="5"/>
      <c r="E10">
        <f t="shared" si="0"/>
        <v>21</v>
      </c>
    </row>
    <row r="11" spans="1:5" ht="14.45" x14ac:dyDescent="0.3">
      <c r="A11" s="19" t="s">
        <v>106</v>
      </c>
      <c r="B11" s="5"/>
      <c r="C11" s="5"/>
      <c r="D11" s="5"/>
      <c r="E11">
        <f t="shared" si="0"/>
        <v>0</v>
      </c>
    </row>
    <row r="12" spans="1:5" ht="14.45" x14ac:dyDescent="0.3">
      <c r="A12" s="7" t="s">
        <v>28</v>
      </c>
      <c r="B12" s="5">
        <v>33</v>
      </c>
      <c r="C12" s="5"/>
      <c r="D12" s="5"/>
      <c r="E12">
        <f t="shared" si="0"/>
        <v>33</v>
      </c>
    </row>
    <row r="13" spans="1:5" ht="14.45" x14ac:dyDescent="0.3">
      <c r="A13" s="19" t="s">
        <v>68</v>
      </c>
      <c r="B13" s="5"/>
      <c r="C13" s="5"/>
      <c r="D13" s="5"/>
      <c r="E13">
        <f t="shared" si="0"/>
        <v>0</v>
      </c>
    </row>
    <row r="14" spans="1:5" ht="14.45" x14ac:dyDescent="0.3">
      <c r="A14" s="19" t="s">
        <v>29</v>
      </c>
      <c r="B14" s="5"/>
      <c r="C14" s="5"/>
      <c r="D14" s="5"/>
      <c r="E14">
        <f t="shared" si="0"/>
        <v>0</v>
      </c>
    </row>
    <row r="15" spans="1:5" ht="14.45" x14ac:dyDescent="0.3">
      <c r="A15" s="19" t="s">
        <v>30</v>
      </c>
      <c r="B15" s="5"/>
      <c r="C15" s="5"/>
      <c r="D15" s="5"/>
      <c r="E15">
        <f t="shared" si="0"/>
        <v>0</v>
      </c>
    </row>
    <row r="16" spans="1:5" ht="14.45" x14ac:dyDescent="0.3">
      <c r="A16" s="7" t="s">
        <v>92</v>
      </c>
      <c r="B16" s="5">
        <v>31</v>
      </c>
      <c r="C16" s="5"/>
      <c r="D16" s="5">
        <v>1</v>
      </c>
      <c r="E16">
        <f t="shared" si="0"/>
        <v>32</v>
      </c>
    </row>
    <row r="17" spans="1:5" ht="14.45" x14ac:dyDescent="0.3">
      <c r="A17" s="19" t="s">
        <v>31</v>
      </c>
      <c r="B17" s="5"/>
      <c r="C17" s="5"/>
      <c r="D17" s="5"/>
      <c r="E17">
        <f t="shared" si="0"/>
        <v>0</v>
      </c>
    </row>
    <row r="18" spans="1:5" ht="14.45" x14ac:dyDescent="0.3">
      <c r="A18" s="19" t="s">
        <v>32</v>
      </c>
      <c r="B18" s="5"/>
      <c r="C18" s="5"/>
      <c r="D18" s="5"/>
      <c r="E18">
        <f t="shared" si="0"/>
        <v>0</v>
      </c>
    </row>
    <row r="19" spans="1:5" ht="14.45" x14ac:dyDescent="0.3">
      <c r="A19" s="7" t="s">
        <v>33</v>
      </c>
      <c r="B19" s="5">
        <v>27</v>
      </c>
      <c r="C19" s="5"/>
      <c r="D19" s="5"/>
      <c r="E19">
        <f t="shared" si="0"/>
        <v>27</v>
      </c>
    </row>
    <row r="20" spans="1:5" ht="14.45" x14ac:dyDescent="0.3">
      <c r="A20" s="19" t="s">
        <v>34</v>
      </c>
      <c r="B20" s="5"/>
      <c r="C20" s="5"/>
      <c r="D20" s="5"/>
      <c r="E20">
        <f t="shared" si="0"/>
        <v>0</v>
      </c>
    </row>
    <row r="21" spans="1:5" ht="14.45" x14ac:dyDescent="0.3">
      <c r="A21" s="7" t="s">
        <v>35</v>
      </c>
      <c r="B21" s="5">
        <v>35</v>
      </c>
      <c r="C21" s="5"/>
      <c r="D21" s="5"/>
      <c r="E21">
        <f t="shared" si="0"/>
        <v>35</v>
      </c>
    </row>
    <row r="22" spans="1:5" ht="14.45" x14ac:dyDescent="0.3">
      <c r="A22" s="1" t="s">
        <v>36</v>
      </c>
      <c r="B22" s="5"/>
      <c r="C22" s="5"/>
      <c r="D22" s="5"/>
      <c r="E22">
        <f t="shared" si="0"/>
        <v>0</v>
      </c>
    </row>
    <row r="23" spans="1:5" ht="14.45" x14ac:dyDescent="0.3">
      <c r="A23" s="1" t="s">
        <v>75</v>
      </c>
      <c r="B23" s="5"/>
      <c r="C23" s="5"/>
      <c r="D23" s="5"/>
      <c r="E23">
        <f t="shared" si="0"/>
        <v>0</v>
      </c>
    </row>
    <row r="24" spans="1:5" ht="14.45" x14ac:dyDescent="0.3">
      <c r="A24" s="1" t="s">
        <v>76</v>
      </c>
      <c r="B24" s="5"/>
      <c r="C24" s="5"/>
      <c r="D24" s="5"/>
      <c r="E24">
        <f t="shared" si="0"/>
        <v>0</v>
      </c>
    </row>
    <row r="25" spans="1:5" ht="14.45" x14ac:dyDescent="0.3">
      <c r="A25" s="1" t="s">
        <v>88</v>
      </c>
      <c r="B25" s="5"/>
      <c r="C25" s="5"/>
      <c r="D25" s="5"/>
      <c r="E25">
        <f t="shared" si="0"/>
        <v>0</v>
      </c>
    </row>
    <row r="26" spans="1:5" ht="14.45" x14ac:dyDescent="0.3">
      <c r="A26" s="1" t="s">
        <v>77</v>
      </c>
      <c r="B26" s="5"/>
      <c r="C26" s="5"/>
      <c r="D26" s="5"/>
      <c r="E26">
        <f t="shared" si="0"/>
        <v>0</v>
      </c>
    </row>
    <row r="27" spans="1:5" ht="14.45" x14ac:dyDescent="0.3">
      <c r="A27" s="1" t="s">
        <v>78</v>
      </c>
      <c r="B27" s="5"/>
      <c r="C27" s="5"/>
      <c r="D27" s="5"/>
      <c r="E27">
        <f t="shared" si="0"/>
        <v>0</v>
      </c>
    </row>
    <row r="28" spans="1:5" ht="14.45" x14ac:dyDescent="0.3">
      <c r="A28" s="1" t="s">
        <v>91</v>
      </c>
      <c r="B28" s="5"/>
      <c r="C28" s="5"/>
      <c r="D28" s="5"/>
      <c r="E28">
        <f t="shared" si="0"/>
        <v>0</v>
      </c>
    </row>
    <row r="29" spans="1:5" ht="14.45" x14ac:dyDescent="0.3">
      <c r="A29" s="1" t="s">
        <v>79</v>
      </c>
      <c r="B29" s="5"/>
      <c r="C29" s="5"/>
      <c r="D29" s="5"/>
      <c r="E29">
        <f t="shared" si="0"/>
        <v>0</v>
      </c>
    </row>
    <row r="30" spans="1:5" ht="14.45" x14ac:dyDescent="0.3">
      <c r="A30" s="7" t="s">
        <v>81</v>
      </c>
      <c r="B30" s="5">
        <v>25</v>
      </c>
      <c r="C30" s="5"/>
      <c r="D30" s="5"/>
      <c r="E30">
        <f t="shared" si="0"/>
        <v>25</v>
      </c>
    </row>
    <row r="31" spans="1:5" ht="14.45" x14ac:dyDescent="0.3">
      <c r="A31" s="1" t="s">
        <v>80</v>
      </c>
      <c r="B31" s="5"/>
      <c r="C31" s="5"/>
      <c r="D31" s="5"/>
      <c r="E31">
        <f t="shared" si="0"/>
        <v>0</v>
      </c>
    </row>
    <row r="32" spans="1:5" ht="14.45" x14ac:dyDescent="0.3">
      <c r="A32" s="1" t="s">
        <v>82</v>
      </c>
      <c r="B32" s="5"/>
      <c r="C32" s="5"/>
      <c r="D32" s="5"/>
      <c r="E32">
        <f t="shared" si="0"/>
        <v>0</v>
      </c>
    </row>
    <row r="33" spans="1:5" ht="14.45" x14ac:dyDescent="0.3">
      <c r="A33" s="1" t="s">
        <v>89</v>
      </c>
      <c r="B33" s="5"/>
      <c r="C33" s="5"/>
      <c r="D33" s="5"/>
      <c r="E33">
        <f t="shared" si="0"/>
        <v>0</v>
      </c>
    </row>
    <row r="34" spans="1:5" ht="14.45" x14ac:dyDescent="0.3">
      <c r="A34" s="1" t="s">
        <v>83</v>
      </c>
      <c r="B34" s="5"/>
      <c r="C34" s="5"/>
      <c r="D34" s="5"/>
      <c r="E34">
        <f t="shared" si="0"/>
        <v>0</v>
      </c>
    </row>
    <row r="35" spans="1:5" ht="14.45" x14ac:dyDescent="0.3">
      <c r="A35" s="1" t="s">
        <v>93</v>
      </c>
      <c r="B35" s="5"/>
      <c r="C35" s="5"/>
      <c r="D35" s="5"/>
      <c r="E35">
        <f t="shared" si="0"/>
        <v>0</v>
      </c>
    </row>
    <row r="36" spans="1:5" ht="14.45" x14ac:dyDescent="0.3">
      <c r="A36" s="1" t="s">
        <v>94</v>
      </c>
      <c r="B36" s="5"/>
      <c r="C36" s="5"/>
      <c r="D36" s="5"/>
      <c r="E36">
        <f t="shared" si="0"/>
        <v>0</v>
      </c>
    </row>
    <row r="37" spans="1:5" ht="14.45" x14ac:dyDescent="0.3">
      <c r="A37" s="1" t="s">
        <v>95</v>
      </c>
      <c r="B37" s="5"/>
      <c r="C37" s="5"/>
      <c r="D37" s="5"/>
      <c r="E37">
        <f t="shared" si="0"/>
        <v>0</v>
      </c>
    </row>
    <row r="38" spans="1:5" ht="14.45" x14ac:dyDescent="0.3">
      <c r="A38" s="1" t="s">
        <v>108</v>
      </c>
      <c r="B38" s="5"/>
      <c r="C38" s="5"/>
      <c r="D38" s="5"/>
      <c r="E38">
        <f t="shared" si="0"/>
        <v>0</v>
      </c>
    </row>
    <row r="39" spans="1:5" ht="14.45" x14ac:dyDescent="0.3">
      <c r="A39" s="1" t="s">
        <v>96</v>
      </c>
      <c r="B39" s="5"/>
      <c r="C39" s="5"/>
      <c r="D39" s="5"/>
      <c r="E39">
        <f t="shared" si="0"/>
        <v>0</v>
      </c>
    </row>
    <row r="40" spans="1:5" ht="14.45" x14ac:dyDescent="0.3">
      <c r="A40" s="1" t="s">
        <v>97</v>
      </c>
      <c r="B40" s="5"/>
      <c r="C40" s="5"/>
      <c r="D40" s="5"/>
      <c r="E40">
        <f t="shared" si="0"/>
        <v>0</v>
      </c>
    </row>
    <row r="41" spans="1:5" ht="14.45" x14ac:dyDescent="0.3">
      <c r="A41" s="1" t="s">
        <v>98</v>
      </c>
      <c r="B41" s="5"/>
      <c r="C41" s="5"/>
      <c r="D41" s="5"/>
      <c r="E41">
        <f t="shared" si="0"/>
        <v>0</v>
      </c>
    </row>
    <row r="42" spans="1:5" ht="14.45" x14ac:dyDescent="0.3">
      <c r="A42" s="1" t="s">
        <v>99</v>
      </c>
      <c r="B42" s="5"/>
      <c r="C42" s="5"/>
      <c r="D42" s="5"/>
      <c r="E42">
        <f t="shared" si="0"/>
        <v>0</v>
      </c>
    </row>
    <row r="43" spans="1:5" ht="14.45" x14ac:dyDescent="0.3">
      <c r="A43" s="1" t="s">
        <v>100</v>
      </c>
      <c r="B43" s="5"/>
      <c r="C43" s="5"/>
      <c r="D43" s="5"/>
      <c r="E43">
        <f t="shared" si="0"/>
        <v>0</v>
      </c>
    </row>
    <row r="44" spans="1:5" ht="14.45" x14ac:dyDescent="0.3">
      <c r="A44" s="1" t="s">
        <v>101</v>
      </c>
      <c r="B44" s="5"/>
      <c r="C44" s="5"/>
      <c r="D44" s="5"/>
      <c r="E44">
        <f t="shared" si="0"/>
        <v>0</v>
      </c>
    </row>
    <row r="45" spans="1:5" ht="14.45" x14ac:dyDescent="0.3">
      <c r="A45" s="1" t="s">
        <v>102</v>
      </c>
      <c r="B45" s="5"/>
      <c r="C45" s="5"/>
      <c r="D45" s="5"/>
      <c r="E45">
        <f t="shared" si="0"/>
        <v>0</v>
      </c>
    </row>
    <row r="46" spans="1:5" ht="14.45" x14ac:dyDescent="0.3">
      <c r="A46" s="1" t="s">
        <v>103</v>
      </c>
      <c r="B46" s="5"/>
      <c r="C46" s="5"/>
      <c r="D46" s="5"/>
      <c r="E46">
        <f t="shared" si="0"/>
        <v>0</v>
      </c>
    </row>
    <row r="47" spans="1:5" ht="14.45" x14ac:dyDescent="0.3">
      <c r="A47" s="1" t="s">
        <v>104</v>
      </c>
      <c r="B47" s="5"/>
      <c r="C47" s="5"/>
      <c r="D47" s="5"/>
      <c r="E47">
        <f t="shared" si="0"/>
        <v>0</v>
      </c>
    </row>
    <row r="48" spans="1:5" ht="14.45" x14ac:dyDescent="0.3">
      <c r="A48" s="1" t="s">
        <v>105</v>
      </c>
      <c r="B48" s="5"/>
      <c r="C48" s="5"/>
      <c r="D48" s="5"/>
      <c r="E48">
        <f t="shared" si="0"/>
        <v>0</v>
      </c>
    </row>
    <row r="49" spans="1:5" ht="14.45" x14ac:dyDescent="0.3">
      <c r="A49" s="1" t="s">
        <v>107</v>
      </c>
      <c r="B49" s="5"/>
      <c r="C49" s="5"/>
      <c r="D49" s="5"/>
      <c r="E49">
        <f t="shared" si="0"/>
        <v>0</v>
      </c>
    </row>
    <row r="50" spans="1:5" ht="14.45" x14ac:dyDescent="0.3">
      <c r="A50" s="1" t="str">
        <f>'ECK 4'!A50</f>
        <v>PLP RACING TEAM</v>
      </c>
      <c r="B50" s="5"/>
      <c r="C50" s="5"/>
      <c r="D50" s="5"/>
      <c r="E50">
        <f t="shared" si="0"/>
        <v>0</v>
      </c>
    </row>
    <row r="51" spans="1:5" ht="14.45" x14ac:dyDescent="0.3">
      <c r="A51" s="1" t="str">
        <f>'ECK 4'!A51</f>
        <v>ARIES KART 1</v>
      </c>
      <c r="B51" s="5"/>
      <c r="C51" s="5"/>
      <c r="D51" s="5"/>
      <c r="E51">
        <f t="shared" si="0"/>
        <v>0</v>
      </c>
    </row>
    <row r="52" spans="1:5" ht="14.45" x14ac:dyDescent="0.3">
      <c r="A52" s="1" t="str">
        <f>'ECK 4'!A52</f>
        <v>LES GORDINIS</v>
      </c>
      <c r="B52" s="5"/>
      <c r="C52" s="5"/>
      <c r="D52" s="5"/>
      <c r="E52">
        <f t="shared" si="0"/>
        <v>0</v>
      </c>
    </row>
    <row r="53" spans="1:5" ht="14.45" x14ac:dyDescent="0.3">
      <c r="A53" s="1" t="str">
        <f>'ECK 4'!A53</f>
        <v>ARIES KART 3</v>
      </c>
      <c r="B53" s="5"/>
      <c r="C53" s="5"/>
      <c r="D53" s="5"/>
      <c r="E53">
        <f t="shared" si="0"/>
        <v>0</v>
      </c>
    </row>
    <row r="54" spans="1:5" ht="14.45" x14ac:dyDescent="0.3">
      <c r="A54" s="1" t="str">
        <f>'ECK 4'!A54</f>
        <v>PLP DKR</v>
      </c>
      <c r="B54" s="5"/>
      <c r="C54" s="5"/>
      <c r="D54" s="5"/>
      <c r="E54">
        <f t="shared" si="0"/>
        <v>0</v>
      </c>
    </row>
    <row r="55" spans="1:5" ht="14.45" x14ac:dyDescent="0.3">
      <c r="A55" s="1" t="str">
        <f>'ECK 4'!A55</f>
        <v>ARIES KART 4</v>
      </c>
      <c r="B55" s="5"/>
      <c r="C55" s="5"/>
      <c r="D55" s="5"/>
      <c r="E55">
        <f t="shared" si="0"/>
        <v>0</v>
      </c>
    </row>
    <row r="56" spans="1:5" ht="14.45" x14ac:dyDescent="0.3">
      <c r="A56" s="1" t="str">
        <f>'ECK 4'!A56</f>
        <v>ARIES KART 2</v>
      </c>
      <c r="B56" s="5"/>
      <c r="C56" s="5"/>
      <c r="D56" s="5"/>
      <c r="E56">
        <f t="shared" si="0"/>
        <v>0</v>
      </c>
    </row>
    <row r="57" spans="1:5" ht="14.45" x14ac:dyDescent="0.3">
      <c r="A57" s="1" t="str">
        <f>'ECK 4'!A57</f>
        <v>ARIES KART 5</v>
      </c>
      <c r="B57" s="5"/>
      <c r="C57" s="5"/>
      <c r="D57" s="5"/>
      <c r="E57">
        <f t="shared" si="0"/>
        <v>0</v>
      </c>
    </row>
    <row r="58" spans="1:5" ht="14.45" x14ac:dyDescent="0.3">
      <c r="A58" s="39" t="s">
        <v>109</v>
      </c>
      <c r="B58" s="5">
        <v>26</v>
      </c>
      <c r="C58" s="5"/>
      <c r="D58" s="5"/>
      <c r="E58">
        <f t="shared" si="0"/>
        <v>26</v>
      </c>
    </row>
    <row r="59" spans="1:5" ht="14.45" x14ac:dyDescent="0.3">
      <c r="A59" s="39" t="s">
        <v>110</v>
      </c>
      <c r="B59" s="5">
        <v>24</v>
      </c>
      <c r="C59" s="5"/>
      <c r="D59" s="5"/>
      <c r="E59">
        <f t="shared" ref="E59:E64" si="1">SUM(B59:D59)</f>
        <v>24</v>
      </c>
    </row>
    <row r="60" spans="1:5" ht="14.45" x14ac:dyDescent="0.3">
      <c r="A60" s="39" t="s">
        <v>111</v>
      </c>
      <c r="B60" s="5">
        <v>23</v>
      </c>
      <c r="C60" s="5"/>
      <c r="D60" s="5"/>
      <c r="E60">
        <f t="shared" si="1"/>
        <v>23</v>
      </c>
    </row>
    <row r="61" spans="1:5" ht="14.45" x14ac:dyDescent="0.3">
      <c r="A61" s="39" t="s">
        <v>112</v>
      </c>
      <c r="B61" s="5">
        <v>22</v>
      </c>
      <c r="C61" s="5"/>
      <c r="D61" s="5"/>
      <c r="E61">
        <f t="shared" si="1"/>
        <v>22</v>
      </c>
    </row>
    <row r="62" spans="1:5" ht="14.45" x14ac:dyDescent="0.3">
      <c r="A62" s="39" t="s">
        <v>113</v>
      </c>
      <c r="B62" s="5">
        <v>20</v>
      </c>
      <c r="C62" s="5"/>
      <c r="D62" s="5"/>
      <c r="E62">
        <f t="shared" si="1"/>
        <v>20</v>
      </c>
    </row>
    <row r="63" spans="1:5" ht="14.45" x14ac:dyDescent="0.3">
      <c r="A63" s="39" t="s">
        <v>114</v>
      </c>
      <c r="B63" s="5">
        <v>19</v>
      </c>
      <c r="C63" s="5"/>
      <c r="D63" s="5"/>
      <c r="E63">
        <f t="shared" si="1"/>
        <v>19</v>
      </c>
    </row>
    <row r="64" spans="1:5" ht="14.45" x14ac:dyDescent="0.3">
      <c r="A64" s="1">
        <f>'ECK 4'!A64</f>
        <v>0</v>
      </c>
      <c r="B64" s="5"/>
      <c r="C64" s="5"/>
      <c r="D64" s="5"/>
      <c r="E64">
        <f t="shared" si="1"/>
        <v>0</v>
      </c>
    </row>
    <row r="65" spans="1:5" ht="14.45" x14ac:dyDescent="0.3">
      <c r="A65" s="1">
        <f>'ECK 4'!A65</f>
        <v>0</v>
      </c>
      <c r="B65" s="5"/>
      <c r="C65" s="5"/>
      <c r="D65" s="5"/>
      <c r="E65">
        <f t="shared" ref="E65:E120" si="2">SUM(B65:D65)</f>
        <v>0</v>
      </c>
    </row>
    <row r="66" spans="1:5" ht="14.45" x14ac:dyDescent="0.3">
      <c r="A66" s="1">
        <f>'ECK 4'!A66</f>
        <v>0</v>
      </c>
      <c r="B66" s="5"/>
      <c r="C66" s="5"/>
      <c r="D66" s="5"/>
      <c r="E66">
        <f t="shared" si="2"/>
        <v>0</v>
      </c>
    </row>
    <row r="67" spans="1:5" ht="14.45" x14ac:dyDescent="0.3">
      <c r="A67" s="1">
        <f>'ECK 4'!A67</f>
        <v>0</v>
      </c>
      <c r="B67" s="5"/>
      <c r="C67" s="5"/>
      <c r="D67" s="5"/>
      <c r="E67">
        <f t="shared" si="2"/>
        <v>0</v>
      </c>
    </row>
    <row r="68" spans="1:5" ht="14.45" x14ac:dyDescent="0.3">
      <c r="A68" s="1">
        <f>'ECK 4'!A68</f>
        <v>0</v>
      </c>
      <c r="B68" s="5"/>
      <c r="C68" s="5"/>
      <c r="D68" s="5"/>
      <c r="E68">
        <f t="shared" si="2"/>
        <v>0</v>
      </c>
    </row>
    <row r="69" spans="1:5" ht="14.45" x14ac:dyDescent="0.3">
      <c r="A69" s="1">
        <f>'ECK 4'!A69</f>
        <v>0</v>
      </c>
      <c r="B69" s="5"/>
      <c r="C69" s="5"/>
      <c r="D69" s="5"/>
      <c r="E69">
        <f t="shared" si="2"/>
        <v>0</v>
      </c>
    </row>
    <row r="70" spans="1:5" ht="14.45" x14ac:dyDescent="0.3">
      <c r="A70" s="1">
        <f>'ECK 4'!A70</f>
        <v>0</v>
      </c>
      <c r="B70" s="5"/>
      <c r="C70" s="5"/>
      <c r="D70" s="5"/>
      <c r="E70">
        <f t="shared" si="2"/>
        <v>0</v>
      </c>
    </row>
    <row r="71" spans="1:5" ht="14.45" x14ac:dyDescent="0.3">
      <c r="A71" s="1">
        <f>'ECK 4'!A71</f>
        <v>0</v>
      </c>
      <c r="B71" s="5"/>
      <c r="C71" s="5"/>
      <c r="D71" s="5"/>
      <c r="E71">
        <f t="shared" si="2"/>
        <v>0</v>
      </c>
    </row>
    <row r="72" spans="1:5" ht="14.45" x14ac:dyDescent="0.3">
      <c r="A72" s="1">
        <f>'ECK 4'!A72</f>
        <v>0</v>
      </c>
      <c r="B72" s="5"/>
      <c r="C72" s="5"/>
      <c r="D72" s="5"/>
      <c r="E72">
        <f t="shared" si="2"/>
        <v>0</v>
      </c>
    </row>
    <row r="73" spans="1:5" ht="14.45" x14ac:dyDescent="0.3">
      <c r="A73" s="1">
        <f>'ECK 4'!A73</f>
        <v>0</v>
      </c>
      <c r="B73" s="5"/>
      <c r="C73" s="5"/>
      <c r="D73" s="5"/>
      <c r="E73">
        <f t="shared" si="2"/>
        <v>0</v>
      </c>
    </row>
    <row r="74" spans="1:5" ht="14.45" x14ac:dyDescent="0.3">
      <c r="A74" s="1">
        <f>'ECK 4'!A74</f>
        <v>0</v>
      </c>
      <c r="B74" s="5"/>
      <c r="C74" s="5"/>
      <c r="D74" s="5"/>
      <c r="E74">
        <f t="shared" si="2"/>
        <v>0</v>
      </c>
    </row>
    <row r="75" spans="1:5" ht="14.45" x14ac:dyDescent="0.3">
      <c r="A75" s="1">
        <f>'ECK 4'!A75</f>
        <v>0</v>
      </c>
      <c r="B75" s="5"/>
      <c r="C75" s="5"/>
      <c r="D75" s="5"/>
      <c r="E75">
        <f t="shared" si="2"/>
        <v>0</v>
      </c>
    </row>
    <row r="76" spans="1:5" ht="14.45" x14ac:dyDescent="0.3">
      <c r="A76" s="1">
        <f>'ECK 4'!A76</f>
        <v>0</v>
      </c>
      <c r="B76" s="5"/>
      <c r="C76" s="5"/>
      <c r="D76" s="5"/>
      <c r="E76">
        <f t="shared" si="2"/>
        <v>0</v>
      </c>
    </row>
    <row r="77" spans="1:5" ht="14.45" x14ac:dyDescent="0.3">
      <c r="A77" s="1">
        <f>'ECK 4'!A77</f>
        <v>0</v>
      </c>
      <c r="B77" s="5"/>
      <c r="C77" s="5"/>
      <c r="D77" s="5"/>
      <c r="E77">
        <f t="shared" si="2"/>
        <v>0</v>
      </c>
    </row>
    <row r="78" spans="1:5" ht="14.45" x14ac:dyDescent="0.3">
      <c r="A78" s="1">
        <f>'ECK 4'!A78</f>
        <v>0</v>
      </c>
      <c r="B78" s="5"/>
      <c r="C78" s="5"/>
      <c r="D78" s="5"/>
      <c r="E78">
        <f t="shared" si="2"/>
        <v>0</v>
      </c>
    </row>
    <row r="79" spans="1:5" x14ac:dyDescent="0.25">
      <c r="A79" s="1">
        <f>'ECK 4'!A79</f>
        <v>0</v>
      </c>
      <c r="B79" s="5"/>
      <c r="C79" s="5"/>
      <c r="D79" s="5"/>
      <c r="E79">
        <f t="shared" si="2"/>
        <v>0</v>
      </c>
    </row>
    <row r="80" spans="1:5" x14ac:dyDescent="0.25">
      <c r="A80" s="1">
        <f>'ECK 4'!A80</f>
        <v>0</v>
      </c>
      <c r="B80" s="5"/>
      <c r="C80" s="5"/>
      <c r="D80" s="5"/>
      <c r="E80">
        <f t="shared" si="2"/>
        <v>0</v>
      </c>
    </row>
    <row r="81" spans="1:5" x14ac:dyDescent="0.25">
      <c r="A81" s="1">
        <f>'ECK 4'!A81</f>
        <v>0</v>
      </c>
      <c r="B81" s="5"/>
      <c r="C81" s="5"/>
      <c r="D81" s="5"/>
      <c r="E81">
        <f t="shared" si="2"/>
        <v>0</v>
      </c>
    </row>
    <row r="82" spans="1:5" x14ac:dyDescent="0.25">
      <c r="A82" s="1">
        <f>'ECK 4'!A82</f>
        <v>0</v>
      </c>
      <c r="B82" s="5"/>
      <c r="C82" s="5"/>
      <c r="D82" s="5"/>
      <c r="E82">
        <f t="shared" si="2"/>
        <v>0</v>
      </c>
    </row>
    <row r="83" spans="1:5" x14ac:dyDescent="0.25">
      <c r="A83" s="1">
        <f>'ECK 4'!A83</f>
        <v>0</v>
      </c>
      <c r="B83" s="5"/>
      <c r="C83" s="5"/>
      <c r="D83" s="5"/>
      <c r="E83">
        <f t="shared" si="2"/>
        <v>0</v>
      </c>
    </row>
    <row r="84" spans="1:5" x14ac:dyDescent="0.25">
      <c r="A84" s="1">
        <f>'ECK 4'!A84</f>
        <v>0</v>
      </c>
      <c r="B84" s="5"/>
      <c r="C84" s="5"/>
      <c r="D84" s="5"/>
      <c r="E84">
        <f t="shared" si="2"/>
        <v>0</v>
      </c>
    </row>
    <row r="85" spans="1:5" x14ac:dyDescent="0.25">
      <c r="A85" s="1">
        <f>'ECK 4'!A85</f>
        <v>0</v>
      </c>
      <c r="B85" s="5"/>
      <c r="C85" s="5"/>
      <c r="D85" s="5"/>
      <c r="E85">
        <f t="shared" si="2"/>
        <v>0</v>
      </c>
    </row>
    <row r="86" spans="1:5" x14ac:dyDescent="0.25">
      <c r="A86" s="1">
        <f>'ECK 4'!A86</f>
        <v>0</v>
      </c>
      <c r="B86" s="5"/>
      <c r="C86" s="5"/>
      <c r="D86" s="5"/>
      <c r="E86">
        <f t="shared" si="2"/>
        <v>0</v>
      </c>
    </row>
    <row r="87" spans="1:5" x14ac:dyDescent="0.25">
      <c r="A87" s="1">
        <f>'ECK 4'!A87</f>
        <v>0</v>
      </c>
      <c r="B87" s="5"/>
      <c r="C87" s="5"/>
      <c r="D87" s="5"/>
      <c r="E87">
        <f t="shared" si="2"/>
        <v>0</v>
      </c>
    </row>
    <row r="88" spans="1:5" x14ac:dyDescent="0.25">
      <c r="A88" s="1">
        <f>'ECK 4'!A88</f>
        <v>0</v>
      </c>
      <c r="B88" s="5"/>
      <c r="C88" s="5"/>
      <c r="D88" s="5"/>
      <c r="E88">
        <f t="shared" si="2"/>
        <v>0</v>
      </c>
    </row>
    <row r="89" spans="1:5" x14ac:dyDescent="0.25">
      <c r="A89" s="1">
        <f>'ECK 4'!A89</f>
        <v>0</v>
      </c>
      <c r="B89" s="5"/>
      <c r="C89" s="5"/>
      <c r="D89" s="5"/>
      <c r="E89">
        <f t="shared" si="2"/>
        <v>0</v>
      </c>
    </row>
    <row r="90" spans="1:5" x14ac:dyDescent="0.25">
      <c r="A90" s="1">
        <f>'ECK 4'!A90</f>
        <v>0</v>
      </c>
      <c r="B90" s="5"/>
      <c r="C90" s="5"/>
      <c r="D90" s="5"/>
      <c r="E90">
        <f t="shared" si="2"/>
        <v>0</v>
      </c>
    </row>
    <row r="91" spans="1:5" x14ac:dyDescent="0.25">
      <c r="A91" s="1">
        <f>'ECK 4'!A91</f>
        <v>0</v>
      </c>
      <c r="B91" s="5"/>
      <c r="C91" s="5"/>
      <c r="D91" s="5"/>
      <c r="E91">
        <f t="shared" si="2"/>
        <v>0</v>
      </c>
    </row>
    <row r="92" spans="1:5" x14ac:dyDescent="0.25">
      <c r="A92" s="1">
        <f>'ECK 4'!A92</f>
        <v>0</v>
      </c>
      <c r="B92" s="5"/>
      <c r="C92" s="5"/>
      <c r="D92" s="5"/>
      <c r="E92">
        <f t="shared" si="2"/>
        <v>0</v>
      </c>
    </row>
    <row r="93" spans="1:5" x14ac:dyDescent="0.25">
      <c r="A93" s="1">
        <f>'ECK 4'!A93</f>
        <v>0</v>
      </c>
      <c r="B93" s="5"/>
      <c r="C93" s="5"/>
      <c r="D93" s="5"/>
      <c r="E93">
        <f t="shared" si="2"/>
        <v>0</v>
      </c>
    </row>
    <row r="94" spans="1:5" x14ac:dyDescent="0.25">
      <c r="A94" s="1">
        <f>'ECK 4'!A94</f>
        <v>0</v>
      </c>
      <c r="B94" s="5"/>
      <c r="C94" s="5"/>
      <c r="D94" s="5"/>
      <c r="E94">
        <f t="shared" si="2"/>
        <v>0</v>
      </c>
    </row>
    <row r="95" spans="1:5" x14ac:dyDescent="0.25">
      <c r="A95" s="1">
        <f>'ECK 4'!A95</f>
        <v>0</v>
      </c>
      <c r="B95" s="5"/>
      <c r="C95" s="5"/>
      <c r="D95" s="5"/>
      <c r="E95">
        <f t="shared" si="2"/>
        <v>0</v>
      </c>
    </row>
    <row r="96" spans="1:5" x14ac:dyDescent="0.25">
      <c r="A96" s="1">
        <f>'ECK 4'!A96</f>
        <v>0</v>
      </c>
      <c r="B96" s="5"/>
      <c r="C96" s="5"/>
      <c r="D96" s="5"/>
      <c r="E96">
        <f t="shared" si="2"/>
        <v>0</v>
      </c>
    </row>
    <row r="97" spans="1:5" x14ac:dyDescent="0.25">
      <c r="A97" s="1">
        <f>'ECK 4'!A97</f>
        <v>0</v>
      </c>
      <c r="B97" s="5"/>
      <c r="C97" s="5"/>
      <c r="D97" s="5"/>
      <c r="E97">
        <f t="shared" si="2"/>
        <v>0</v>
      </c>
    </row>
    <row r="98" spans="1:5" x14ac:dyDescent="0.25">
      <c r="A98" s="1">
        <f>'ECK 4'!A98</f>
        <v>0</v>
      </c>
      <c r="B98" s="5"/>
      <c r="C98" s="5"/>
      <c r="D98" s="5"/>
      <c r="E98">
        <f t="shared" si="2"/>
        <v>0</v>
      </c>
    </row>
    <row r="99" spans="1:5" x14ac:dyDescent="0.25">
      <c r="A99" s="1">
        <f>'ECK 4'!A99</f>
        <v>0</v>
      </c>
      <c r="B99" s="5"/>
      <c r="C99" s="5"/>
      <c r="D99" s="5"/>
      <c r="E99">
        <f t="shared" si="2"/>
        <v>0</v>
      </c>
    </row>
    <row r="100" spans="1:5" x14ac:dyDescent="0.25">
      <c r="A100" s="1">
        <f>'ECK 4'!A100</f>
        <v>0</v>
      </c>
      <c r="B100" s="5"/>
      <c r="C100" s="5"/>
      <c r="D100" s="5"/>
      <c r="E100">
        <f t="shared" si="2"/>
        <v>0</v>
      </c>
    </row>
    <row r="101" spans="1:5" x14ac:dyDescent="0.25">
      <c r="A101" s="1">
        <f>'ECK 4'!A101</f>
        <v>0</v>
      </c>
      <c r="B101" s="5"/>
      <c r="C101" s="5"/>
      <c r="D101" s="5"/>
      <c r="E101">
        <f t="shared" si="2"/>
        <v>0</v>
      </c>
    </row>
    <row r="102" spans="1:5" x14ac:dyDescent="0.25">
      <c r="A102" s="1">
        <f>'ECK 4'!A102</f>
        <v>0</v>
      </c>
      <c r="B102" s="5"/>
      <c r="C102" s="5"/>
      <c r="D102" s="5"/>
      <c r="E102">
        <f t="shared" si="2"/>
        <v>0</v>
      </c>
    </row>
    <row r="103" spans="1:5" x14ac:dyDescent="0.25">
      <c r="A103" s="1">
        <f>'ECK 4'!A103</f>
        <v>0</v>
      </c>
      <c r="B103" s="5"/>
      <c r="C103" s="5"/>
      <c r="D103" s="5"/>
      <c r="E103">
        <f t="shared" si="2"/>
        <v>0</v>
      </c>
    </row>
    <row r="104" spans="1:5" x14ac:dyDescent="0.25">
      <c r="A104" s="1">
        <f>'ECK 4'!A104</f>
        <v>0</v>
      </c>
      <c r="B104" s="5"/>
      <c r="C104" s="5"/>
      <c r="D104" s="5"/>
      <c r="E104">
        <f t="shared" si="2"/>
        <v>0</v>
      </c>
    </row>
    <row r="105" spans="1:5" x14ac:dyDescent="0.25">
      <c r="A105" s="1">
        <f>'ECK 4'!A105</f>
        <v>0</v>
      </c>
      <c r="B105" s="5"/>
      <c r="C105" s="5"/>
      <c r="D105" s="5"/>
      <c r="E105">
        <f t="shared" si="2"/>
        <v>0</v>
      </c>
    </row>
    <row r="106" spans="1:5" x14ac:dyDescent="0.25">
      <c r="A106" s="1">
        <f>'ECK 4'!A106</f>
        <v>0</v>
      </c>
      <c r="B106" s="5"/>
      <c r="C106" s="5"/>
      <c r="D106" s="5"/>
      <c r="E106">
        <f t="shared" si="2"/>
        <v>0</v>
      </c>
    </row>
    <row r="107" spans="1:5" x14ac:dyDescent="0.25">
      <c r="A107" s="1">
        <f>'ECK 4'!A107</f>
        <v>0</v>
      </c>
      <c r="B107" s="5"/>
      <c r="C107" s="5"/>
      <c r="D107" s="5"/>
      <c r="E107">
        <f t="shared" si="2"/>
        <v>0</v>
      </c>
    </row>
    <row r="108" spans="1:5" x14ac:dyDescent="0.25">
      <c r="A108" s="1">
        <f>'ECK 4'!A108</f>
        <v>0</v>
      </c>
      <c r="B108" s="5"/>
      <c r="C108" s="5"/>
      <c r="D108" s="5"/>
      <c r="E108">
        <f t="shared" si="2"/>
        <v>0</v>
      </c>
    </row>
    <row r="109" spans="1:5" x14ac:dyDescent="0.25">
      <c r="A109" s="1">
        <f>'ECK 4'!A109</f>
        <v>0</v>
      </c>
      <c r="B109" s="5"/>
      <c r="C109" s="5"/>
      <c r="D109" s="5"/>
      <c r="E109">
        <f t="shared" si="2"/>
        <v>0</v>
      </c>
    </row>
    <row r="110" spans="1:5" x14ac:dyDescent="0.25">
      <c r="A110" s="1">
        <f>'ECK 4'!A110</f>
        <v>0</v>
      </c>
      <c r="B110" s="5"/>
      <c r="C110" s="5"/>
      <c r="D110" s="5"/>
      <c r="E110">
        <f t="shared" si="2"/>
        <v>0</v>
      </c>
    </row>
    <row r="111" spans="1:5" x14ac:dyDescent="0.25">
      <c r="A111" s="1">
        <f>'ECK 4'!A111</f>
        <v>0</v>
      </c>
      <c r="B111" s="5"/>
      <c r="C111" s="5"/>
      <c r="D111" s="5"/>
      <c r="E111">
        <f t="shared" si="2"/>
        <v>0</v>
      </c>
    </row>
    <row r="112" spans="1:5" x14ac:dyDescent="0.25">
      <c r="A112" s="1">
        <f>'ECK 4'!A112</f>
        <v>0</v>
      </c>
      <c r="B112" s="5"/>
      <c r="C112" s="5"/>
      <c r="D112" s="5"/>
      <c r="E112">
        <f t="shared" si="2"/>
        <v>0</v>
      </c>
    </row>
    <row r="113" spans="1:5" x14ac:dyDescent="0.25">
      <c r="A113" s="1">
        <f>'ECK 4'!A113</f>
        <v>0</v>
      </c>
      <c r="B113" s="5"/>
      <c r="C113" s="5"/>
      <c r="D113" s="5"/>
      <c r="E113">
        <f t="shared" si="2"/>
        <v>0</v>
      </c>
    </row>
    <row r="114" spans="1:5" x14ac:dyDescent="0.25">
      <c r="A114" s="1">
        <f>'ECK 4'!A114</f>
        <v>0</v>
      </c>
      <c r="B114" s="5"/>
      <c r="C114" s="5"/>
      <c r="D114" s="5"/>
      <c r="E114">
        <f t="shared" si="2"/>
        <v>0</v>
      </c>
    </row>
    <row r="115" spans="1:5" x14ac:dyDescent="0.25">
      <c r="A115" s="1">
        <f>'ECK 4'!A115</f>
        <v>0</v>
      </c>
      <c r="B115" s="5"/>
      <c r="C115" s="5"/>
      <c r="D115" s="5"/>
      <c r="E115">
        <f t="shared" si="2"/>
        <v>0</v>
      </c>
    </row>
    <row r="116" spans="1:5" x14ac:dyDescent="0.25">
      <c r="A116" s="1">
        <f>'ECK 4'!A116</f>
        <v>0</v>
      </c>
      <c r="B116" s="5"/>
      <c r="C116" s="5"/>
      <c r="D116" s="5"/>
      <c r="E116">
        <f t="shared" si="2"/>
        <v>0</v>
      </c>
    </row>
    <row r="117" spans="1:5" x14ac:dyDescent="0.25">
      <c r="A117" s="1">
        <f>'ECK 4'!A117</f>
        <v>0</v>
      </c>
      <c r="B117" s="5"/>
      <c r="C117" s="5"/>
      <c r="D117" s="5"/>
      <c r="E117">
        <f t="shared" si="2"/>
        <v>0</v>
      </c>
    </row>
    <row r="118" spans="1:5" x14ac:dyDescent="0.25">
      <c r="A118" s="1">
        <f>'ECK 4'!A118</f>
        <v>0</v>
      </c>
      <c r="B118" s="5"/>
      <c r="C118" s="5"/>
      <c r="D118" s="5"/>
      <c r="E118">
        <f t="shared" si="2"/>
        <v>0</v>
      </c>
    </row>
    <row r="119" spans="1:5" x14ac:dyDescent="0.25">
      <c r="A119" s="1">
        <f>'ECK 4'!A119</f>
        <v>0</v>
      </c>
      <c r="B119" s="5"/>
      <c r="C119" s="5"/>
      <c r="D119" s="5"/>
      <c r="E119">
        <f t="shared" si="2"/>
        <v>0</v>
      </c>
    </row>
    <row r="120" spans="1:5" x14ac:dyDescent="0.25">
      <c r="A120" s="1">
        <f>'ECK 4'!A120</f>
        <v>0</v>
      </c>
      <c r="B120" s="5"/>
      <c r="C120" s="5"/>
      <c r="D120" s="5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2" workbookViewId="0">
      <selection activeCell="A76" sqref="A76:E120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x14ac:dyDescent="0.3">
      <c r="B1" s="23" t="s">
        <v>43</v>
      </c>
      <c r="C1" s="23" t="s">
        <v>115</v>
      </c>
    </row>
    <row r="2" spans="1:5" s="23" customFormat="1" x14ac:dyDescent="0.3">
      <c r="B2" s="47" t="s">
        <v>60</v>
      </c>
      <c r="C2" s="47"/>
      <c r="D2" s="47"/>
    </row>
    <row r="3" spans="1:5" s="23" customFormat="1" x14ac:dyDescent="0.3">
      <c r="B3" s="46" t="s">
        <v>65</v>
      </c>
      <c r="C3" s="46"/>
      <c r="D3" s="46"/>
    </row>
    <row r="4" spans="1:5" x14ac:dyDescent="0.3">
      <c r="A4" s="10" t="s">
        <v>22</v>
      </c>
      <c r="B4" s="17" t="s">
        <v>18</v>
      </c>
      <c r="C4" s="17" t="s">
        <v>19</v>
      </c>
      <c r="D4" s="17" t="s">
        <v>44</v>
      </c>
      <c r="E4" s="23" t="s">
        <v>70</v>
      </c>
    </row>
    <row r="5" spans="1:5" x14ac:dyDescent="0.3">
      <c r="A5" s="22" t="s">
        <v>23</v>
      </c>
      <c r="B5" s="6"/>
      <c r="C5" s="6"/>
      <c r="D5" s="6"/>
      <c r="E5">
        <f>SUM(B5:D5)</f>
        <v>0</v>
      </c>
    </row>
    <row r="6" spans="1:5" x14ac:dyDescent="0.3">
      <c r="A6" s="19" t="s">
        <v>69</v>
      </c>
      <c r="B6" s="6">
        <v>31</v>
      </c>
      <c r="C6" s="6"/>
      <c r="D6" s="6"/>
      <c r="E6">
        <f t="shared" ref="E6:E56" si="0">SUM(B6:D6)</f>
        <v>31</v>
      </c>
    </row>
    <row r="7" spans="1:5" x14ac:dyDescent="0.3">
      <c r="A7" s="19" t="s">
        <v>24</v>
      </c>
      <c r="B7" s="6"/>
      <c r="C7" s="6"/>
      <c r="D7" s="6"/>
      <c r="E7">
        <f t="shared" si="0"/>
        <v>0</v>
      </c>
    </row>
    <row r="8" spans="1:5" x14ac:dyDescent="0.3">
      <c r="A8" s="19" t="s">
        <v>25</v>
      </c>
      <c r="B8" s="6"/>
      <c r="C8" s="6"/>
      <c r="D8" s="6"/>
      <c r="E8">
        <f t="shared" si="0"/>
        <v>0</v>
      </c>
    </row>
    <row r="9" spans="1:5" x14ac:dyDescent="0.3">
      <c r="A9" s="19" t="s">
        <v>26</v>
      </c>
      <c r="B9" s="6"/>
      <c r="C9" s="6"/>
      <c r="D9" s="6"/>
      <c r="E9">
        <f t="shared" si="0"/>
        <v>0</v>
      </c>
    </row>
    <row r="10" spans="1:5" x14ac:dyDescent="0.3">
      <c r="A10" s="19" t="s">
        <v>27</v>
      </c>
      <c r="B10" s="6">
        <v>21</v>
      </c>
      <c r="C10" s="6"/>
      <c r="D10" s="6"/>
      <c r="E10">
        <f t="shared" si="0"/>
        <v>21</v>
      </c>
    </row>
    <row r="11" spans="1:5" x14ac:dyDescent="0.3">
      <c r="A11" s="19" t="s">
        <v>106</v>
      </c>
      <c r="B11" s="6"/>
      <c r="C11" s="6"/>
      <c r="D11" s="6"/>
      <c r="E11">
        <f t="shared" si="0"/>
        <v>0</v>
      </c>
    </row>
    <row r="12" spans="1:5" x14ac:dyDescent="0.3">
      <c r="A12" s="19" t="s">
        <v>28</v>
      </c>
      <c r="B12" s="6">
        <v>24</v>
      </c>
      <c r="C12" s="6"/>
      <c r="D12" s="6"/>
      <c r="E12">
        <f t="shared" si="0"/>
        <v>24</v>
      </c>
    </row>
    <row r="13" spans="1:5" x14ac:dyDescent="0.3">
      <c r="A13" s="19" t="s">
        <v>68</v>
      </c>
      <c r="B13" s="6"/>
      <c r="C13" s="6"/>
      <c r="D13" s="6"/>
      <c r="E13">
        <f t="shared" si="0"/>
        <v>0</v>
      </c>
    </row>
    <row r="14" spans="1:5" x14ac:dyDescent="0.3">
      <c r="A14" s="19" t="s">
        <v>29</v>
      </c>
      <c r="B14" s="6"/>
      <c r="C14" s="6"/>
      <c r="D14" s="6"/>
      <c r="E14">
        <f t="shared" si="0"/>
        <v>0</v>
      </c>
    </row>
    <row r="15" spans="1:5" x14ac:dyDescent="0.3">
      <c r="A15" s="19" t="s">
        <v>30</v>
      </c>
      <c r="B15" s="6"/>
      <c r="C15" s="6"/>
      <c r="D15" s="6"/>
      <c r="E15">
        <f t="shared" si="0"/>
        <v>0</v>
      </c>
    </row>
    <row r="16" spans="1:5" x14ac:dyDescent="0.3">
      <c r="A16" s="19" t="s">
        <v>92</v>
      </c>
      <c r="B16" s="6">
        <v>28</v>
      </c>
      <c r="C16" s="6"/>
      <c r="D16" s="6"/>
      <c r="E16">
        <f t="shared" si="0"/>
        <v>28</v>
      </c>
    </row>
    <row r="17" spans="1:5" x14ac:dyDescent="0.3">
      <c r="A17" s="19" t="s">
        <v>31</v>
      </c>
      <c r="B17" s="6"/>
      <c r="C17" s="6"/>
      <c r="D17" s="6"/>
      <c r="E17">
        <f t="shared" si="0"/>
        <v>0</v>
      </c>
    </row>
    <row r="18" spans="1:5" x14ac:dyDescent="0.3">
      <c r="A18" s="19" t="s">
        <v>32</v>
      </c>
      <c r="B18" s="6"/>
      <c r="C18" s="6"/>
      <c r="D18" s="6"/>
      <c r="E18">
        <f t="shared" si="0"/>
        <v>0</v>
      </c>
    </row>
    <row r="19" spans="1:5" x14ac:dyDescent="0.3">
      <c r="A19" s="19" t="s">
        <v>33</v>
      </c>
      <c r="B19" s="6">
        <v>29</v>
      </c>
      <c r="C19" s="6"/>
      <c r="D19" s="6"/>
      <c r="E19">
        <f t="shared" si="0"/>
        <v>29</v>
      </c>
    </row>
    <row r="20" spans="1:5" x14ac:dyDescent="0.3">
      <c r="A20" s="19" t="s">
        <v>34</v>
      </c>
      <c r="B20" s="6"/>
      <c r="C20" s="6"/>
      <c r="D20" s="6"/>
      <c r="E20">
        <f t="shared" si="0"/>
        <v>0</v>
      </c>
    </row>
    <row r="21" spans="1:5" x14ac:dyDescent="0.3">
      <c r="A21" s="1" t="s">
        <v>35</v>
      </c>
      <c r="B21" s="6">
        <v>30</v>
      </c>
      <c r="C21" s="6"/>
      <c r="D21" s="6"/>
      <c r="E21">
        <f t="shared" si="0"/>
        <v>30</v>
      </c>
    </row>
    <row r="22" spans="1:5" x14ac:dyDescent="0.3">
      <c r="A22" s="1" t="s">
        <v>36</v>
      </c>
      <c r="B22" s="6">
        <v>26</v>
      </c>
      <c r="C22" s="6"/>
      <c r="D22" s="6"/>
      <c r="E22">
        <f t="shared" si="0"/>
        <v>26</v>
      </c>
    </row>
    <row r="23" spans="1:5" x14ac:dyDescent="0.3">
      <c r="A23" s="1" t="s">
        <v>75</v>
      </c>
      <c r="B23" s="6"/>
      <c r="C23" s="6"/>
      <c r="D23" s="6"/>
      <c r="E23">
        <f t="shared" si="0"/>
        <v>0</v>
      </c>
    </row>
    <row r="24" spans="1:5" x14ac:dyDescent="0.3">
      <c r="A24" s="1" t="s">
        <v>76</v>
      </c>
      <c r="B24" s="6"/>
      <c r="C24" s="6"/>
      <c r="D24" s="6"/>
      <c r="E24">
        <f t="shared" si="0"/>
        <v>0</v>
      </c>
    </row>
    <row r="25" spans="1:5" x14ac:dyDescent="0.3">
      <c r="A25" s="1" t="s">
        <v>88</v>
      </c>
      <c r="B25" s="6"/>
      <c r="C25" s="6"/>
      <c r="D25" s="6"/>
      <c r="E25">
        <f t="shared" si="0"/>
        <v>0</v>
      </c>
    </row>
    <row r="26" spans="1:5" x14ac:dyDescent="0.3">
      <c r="A26" s="1" t="s">
        <v>77</v>
      </c>
      <c r="B26" s="6"/>
      <c r="C26" s="6"/>
      <c r="D26" s="6"/>
      <c r="E26">
        <f t="shared" si="0"/>
        <v>0</v>
      </c>
    </row>
    <row r="27" spans="1:5" x14ac:dyDescent="0.3">
      <c r="A27" s="1" t="s">
        <v>78</v>
      </c>
      <c r="B27" s="6"/>
      <c r="C27" s="6"/>
      <c r="D27" s="6"/>
      <c r="E27">
        <f t="shared" si="0"/>
        <v>0</v>
      </c>
    </row>
    <row r="28" spans="1:5" x14ac:dyDescent="0.3">
      <c r="A28" s="1" t="s">
        <v>91</v>
      </c>
      <c r="B28" s="6"/>
      <c r="C28" s="6"/>
      <c r="D28" s="6"/>
      <c r="E28">
        <f t="shared" si="0"/>
        <v>0</v>
      </c>
    </row>
    <row r="29" spans="1:5" x14ac:dyDescent="0.3">
      <c r="A29" s="1" t="s">
        <v>79</v>
      </c>
      <c r="B29" s="6"/>
      <c r="C29" s="6"/>
      <c r="D29" s="6"/>
      <c r="E29">
        <f t="shared" si="0"/>
        <v>0</v>
      </c>
    </row>
    <row r="30" spans="1:5" x14ac:dyDescent="0.3">
      <c r="A30" s="1" t="s">
        <v>81</v>
      </c>
      <c r="B30" s="6"/>
      <c r="C30" s="6"/>
      <c r="D30" s="6"/>
      <c r="E30">
        <f t="shared" si="0"/>
        <v>0</v>
      </c>
    </row>
    <row r="31" spans="1:5" x14ac:dyDescent="0.3">
      <c r="A31" s="1" t="s">
        <v>80</v>
      </c>
      <c r="B31" s="6"/>
      <c r="C31" s="6"/>
      <c r="D31" s="6"/>
      <c r="E31">
        <f t="shared" si="0"/>
        <v>0</v>
      </c>
    </row>
    <row r="32" spans="1:5" x14ac:dyDescent="0.3">
      <c r="A32" s="1" t="s">
        <v>82</v>
      </c>
      <c r="B32" s="6"/>
      <c r="C32" s="6"/>
      <c r="D32" s="6"/>
      <c r="E32">
        <f t="shared" si="0"/>
        <v>0</v>
      </c>
    </row>
    <row r="33" spans="1:6" x14ac:dyDescent="0.3">
      <c r="A33" s="1" t="s">
        <v>89</v>
      </c>
      <c r="B33" s="6"/>
      <c r="C33" s="6"/>
      <c r="D33" s="6"/>
      <c r="E33">
        <f t="shared" si="0"/>
        <v>0</v>
      </c>
    </row>
    <row r="34" spans="1:6" x14ac:dyDescent="0.3">
      <c r="A34" s="1" t="s">
        <v>83</v>
      </c>
      <c r="B34" s="6"/>
      <c r="C34" s="6"/>
      <c r="D34" s="6"/>
      <c r="E34">
        <f t="shared" si="0"/>
        <v>0</v>
      </c>
    </row>
    <row r="35" spans="1:6" x14ac:dyDescent="0.3">
      <c r="A35" s="1" t="s">
        <v>93</v>
      </c>
      <c r="B35" s="6"/>
      <c r="C35" s="6"/>
      <c r="D35" s="6"/>
      <c r="E35">
        <f t="shared" si="0"/>
        <v>0</v>
      </c>
    </row>
    <row r="36" spans="1:6" x14ac:dyDescent="0.3">
      <c r="A36" s="1" t="s">
        <v>94</v>
      </c>
      <c r="B36" s="6"/>
      <c r="C36" s="6"/>
      <c r="D36" s="6"/>
      <c r="E36">
        <f t="shared" si="0"/>
        <v>0</v>
      </c>
    </row>
    <row r="37" spans="1:6" x14ac:dyDescent="0.3">
      <c r="A37" s="1" t="s">
        <v>95</v>
      </c>
      <c r="B37" s="6"/>
      <c r="C37" s="6"/>
      <c r="D37" s="6"/>
      <c r="E37">
        <f t="shared" si="0"/>
        <v>0</v>
      </c>
    </row>
    <row r="38" spans="1:6" x14ac:dyDescent="0.3">
      <c r="A38" s="1" t="s">
        <v>108</v>
      </c>
      <c r="B38" s="6"/>
      <c r="C38" s="6"/>
      <c r="D38" s="6"/>
      <c r="E38">
        <f t="shared" si="0"/>
        <v>0</v>
      </c>
    </row>
    <row r="39" spans="1:6" x14ac:dyDescent="0.3">
      <c r="A39" s="1" t="s">
        <v>96</v>
      </c>
      <c r="B39" s="6"/>
      <c r="C39" s="6"/>
      <c r="D39" s="6"/>
      <c r="E39">
        <f t="shared" si="0"/>
        <v>0</v>
      </c>
    </row>
    <row r="40" spans="1:6" x14ac:dyDescent="0.3">
      <c r="A40" s="1" t="s">
        <v>97</v>
      </c>
      <c r="B40" s="6"/>
      <c r="C40" s="6"/>
      <c r="D40" s="6"/>
      <c r="E40">
        <f t="shared" si="0"/>
        <v>0</v>
      </c>
    </row>
    <row r="41" spans="1:6" x14ac:dyDescent="0.3">
      <c r="A41" s="1" t="s">
        <v>98</v>
      </c>
      <c r="B41" s="6"/>
      <c r="C41" s="6"/>
      <c r="D41" s="6"/>
      <c r="E41">
        <f t="shared" si="0"/>
        <v>0</v>
      </c>
    </row>
    <row r="42" spans="1:6" x14ac:dyDescent="0.3">
      <c r="A42" s="1" t="s">
        <v>99</v>
      </c>
      <c r="B42" s="6"/>
      <c r="C42" s="6"/>
      <c r="D42" s="6"/>
      <c r="E42">
        <f t="shared" si="0"/>
        <v>0</v>
      </c>
    </row>
    <row r="43" spans="1:6" x14ac:dyDescent="0.3">
      <c r="A43" s="1" t="s">
        <v>100</v>
      </c>
      <c r="B43" s="6"/>
      <c r="C43" s="6"/>
      <c r="D43" s="6"/>
      <c r="E43">
        <f t="shared" si="0"/>
        <v>0</v>
      </c>
    </row>
    <row r="44" spans="1:6" x14ac:dyDescent="0.3">
      <c r="A44" s="1" t="s">
        <v>101</v>
      </c>
      <c r="B44" s="6"/>
      <c r="C44" s="6"/>
      <c r="D44" s="6"/>
      <c r="E44">
        <f t="shared" si="0"/>
        <v>0</v>
      </c>
    </row>
    <row r="45" spans="1:6" x14ac:dyDescent="0.3">
      <c r="A45" s="1" t="s">
        <v>102</v>
      </c>
      <c r="B45" s="6"/>
      <c r="C45" s="6"/>
      <c r="D45" s="6"/>
      <c r="E45">
        <f t="shared" si="0"/>
        <v>0</v>
      </c>
      <c r="F45" s="21"/>
    </row>
    <row r="46" spans="1:6" x14ac:dyDescent="0.3">
      <c r="A46" s="1" t="s">
        <v>103</v>
      </c>
      <c r="B46" s="6"/>
      <c r="C46" s="6"/>
      <c r="D46" s="6"/>
      <c r="E46">
        <f t="shared" si="0"/>
        <v>0</v>
      </c>
      <c r="F46" s="21"/>
    </row>
    <row r="47" spans="1:6" x14ac:dyDescent="0.3">
      <c r="A47" s="1" t="s">
        <v>104</v>
      </c>
      <c r="B47" s="6"/>
      <c r="C47" s="6"/>
      <c r="D47" s="6"/>
      <c r="E47">
        <f t="shared" si="0"/>
        <v>0</v>
      </c>
      <c r="F47" s="21"/>
    </row>
    <row r="48" spans="1:6" x14ac:dyDescent="0.3">
      <c r="A48" s="1" t="s">
        <v>105</v>
      </c>
      <c r="B48" s="6"/>
      <c r="C48" s="6"/>
      <c r="D48" s="6"/>
      <c r="E48">
        <f t="shared" si="0"/>
        <v>0</v>
      </c>
      <c r="F48" s="21"/>
    </row>
    <row r="49" spans="1:6" x14ac:dyDescent="0.3">
      <c r="A49" s="1" t="s">
        <v>107</v>
      </c>
      <c r="B49" s="6"/>
      <c r="C49" s="6"/>
      <c r="D49" s="6"/>
      <c r="E49">
        <f t="shared" si="0"/>
        <v>0</v>
      </c>
      <c r="F49" s="21"/>
    </row>
    <row r="50" spans="1:6" x14ac:dyDescent="0.3">
      <c r="A50" s="1" t="str">
        <f>'ECK 5'!A50</f>
        <v>PLP RACING TEAM</v>
      </c>
      <c r="B50" s="6"/>
      <c r="C50" s="6"/>
      <c r="D50" s="6"/>
      <c r="E50">
        <f t="shared" si="0"/>
        <v>0</v>
      </c>
      <c r="F50" s="21"/>
    </row>
    <row r="51" spans="1:6" x14ac:dyDescent="0.3">
      <c r="A51" s="1" t="str">
        <f>'ECK 5'!A51</f>
        <v>ARIES KART 1</v>
      </c>
      <c r="B51" s="6"/>
      <c r="C51" s="6"/>
      <c r="D51" s="6"/>
      <c r="E51">
        <f t="shared" si="0"/>
        <v>0</v>
      </c>
      <c r="F51" s="21"/>
    </row>
    <row r="52" spans="1:6" x14ac:dyDescent="0.3">
      <c r="A52" s="1" t="str">
        <f>'ECK 5'!A52</f>
        <v>LES GORDINIS</v>
      </c>
      <c r="B52" s="6"/>
      <c r="C52" s="6"/>
      <c r="D52" s="6"/>
      <c r="E52">
        <f t="shared" si="0"/>
        <v>0</v>
      </c>
      <c r="F52" s="21"/>
    </row>
    <row r="53" spans="1:6" x14ac:dyDescent="0.3">
      <c r="A53" s="1" t="str">
        <f>'ECK 5'!A53</f>
        <v>ARIES KART 3</v>
      </c>
      <c r="B53" s="6"/>
      <c r="C53" s="6"/>
      <c r="D53" s="6"/>
      <c r="E53">
        <f t="shared" si="0"/>
        <v>0</v>
      </c>
      <c r="F53" s="21"/>
    </row>
    <row r="54" spans="1:6" x14ac:dyDescent="0.3">
      <c r="A54" s="1" t="str">
        <f>'ECK 5'!A54</f>
        <v>PLP DKR</v>
      </c>
      <c r="B54" s="6"/>
      <c r="C54" s="6"/>
      <c r="D54" s="6"/>
      <c r="E54">
        <f t="shared" si="0"/>
        <v>0</v>
      </c>
      <c r="F54" s="21"/>
    </row>
    <row r="55" spans="1:6" x14ac:dyDescent="0.3">
      <c r="A55" s="1" t="str">
        <f>'ECK 5'!A55</f>
        <v>ARIES KART 4</v>
      </c>
      <c r="B55" s="6"/>
      <c r="C55" s="6"/>
      <c r="D55" s="6"/>
      <c r="E55">
        <f t="shared" si="0"/>
        <v>0</v>
      </c>
      <c r="F55" s="21"/>
    </row>
    <row r="56" spans="1:6" x14ac:dyDescent="0.3">
      <c r="A56" s="1" t="str">
        <f>'ECK 5'!A56</f>
        <v>ARIES KART 2</v>
      </c>
      <c r="B56" s="6"/>
      <c r="C56" s="6"/>
      <c r="D56" s="6"/>
      <c r="E56">
        <f t="shared" si="0"/>
        <v>0</v>
      </c>
      <c r="F56" s="21"/>
    </row>
    <row r="57" spans="1:6" x14ac:dyDescent="0.3">
      <c r="A57" s="1" t="str">
        <f>'ECK 5'!A57</f>
        <v>ARIES KART 5</v>
      </c>
      <c r="B57" s="6"/>
      <c r="C57" s="6"/>
      <c r="D57" s="6"/>
      <c r="E57">
        <f t="shared" ref="E57" si="1">SUM(B57:D57)</f>
        <v>0</v>
      </c>
      <c r="F57" s="21"/>
    </row>
    <row r="58" spans="1:6" x14ac:dyDescent="0.3">
      <c r="A58" s="1" t="s">
        <v>109</v>
      </c>
      <c r="B58" s="6"/>
      <c r="C58" s="6"/>
      <c r="D58" s="6"/>
      <c r="E58">
        <f t="shared" ref="E58:E76" si="2">SUM(B58:D58)</f>
        <v>0</v>
      </c>
      <c r="F58" s="21"/>
    </row>
    <row r="59" spans="1:6" x14ac:dyDescent="0.3">
      <c r="A59" s="1" t="s">
        <v>110</v>
      </c>
      <c r="B59" s="6"/>
      <c r="C59" s="6"/>
      <c r="D59" s="6"/>
      <c r="E59">
        <f t="shared" si="2"/>
        <v>0</v>
      </c>
      <c r="F59" s="21"/>
    </row>
    <row r="60" spans="1:6" x14ac:dyDescent="0.3">
      <c r="A60" s="1" t="s">
        <v>111</v>
      </c>
      <c r="B60" s="6"/>
      <c r="C60" s="6"/>
      <c r="D60" s="6"/>
      <c r="E60">
        <f t="shared" si="2"/>
        <v>0</v>
      </c>
      <c r="F60" s="21"/>
    </row>
    <row r="61" spans="1:6" x14ac:dyDescent="0.3">
      <c r="A61" s="1" t="s">
        <v>112</v>
      </c>
      <c r="B61" s="6"/>
      <c r="C61" s="6"/>
      <c r="D61" s="6"/>
      <c r="E61">
        <f t="shared" si="2"/>
        <v>0</v>
      </c>
      <c r="F61" s="21"/>
    </row>
    <row r="62" spans="1:6" x14ac:dyDescent="0.3">
      <c r="A62" s="1" t="s">
        <v>113</v>
      </c>
      <c r="B62" s="6">
        <v>17</v>
      </c>
      <c r="C62" s="6"/>
      <c r="D62" s="6"/>
      <c r="E62">
        <f t="shared" si="2"/>
        <v>17</v>
      </c>
      <c r="F62" s="21"/>
    </row>
    <row r="63" spans="1:6" x14ac:dyDescent="0.3">
      <c r="A63" s="1" t="s">
        <v>114</v>
      </c>
      <c r="B63" s="6"/>
      <c r="C63" s="6"/>
      <c r="D63" s="6"/>
      <c r="E63">
        <f t="shared" si="2"/>
        <v>0</v>
      </c>
      <c r="F63" s="21"/>
    </row>
    <row r="64" spans="1:6" x14ac:dyDescent="0.3">
      <c r="A64" s="1" t="s">
        <v>116</v>
      </c>
      <c r="B64" s="6">
        <v>35</v>
      </c>
      <c r="C64" s="6">
        <v>1</v>
      </c>
      <c r="D64" s="6">
        <v>1</v>
      </c>
      <c r="E64">
        <f t="shared" si="2"/>
        <v>37</v>
      </c>
      <c r="F64" s="21"/>
    </row>
    <row r="65" spans="1:6" x14ac:dyDescent="0.3">
      <c r="A65" s="1" t="s">
        <v>117</v>
      </c>
      <c r="B65" s="6">
        <v>33</v>
      </c>
      <c r="C65" s="6"/>
      <c r="D65" s="6"/>
      <c r="E65">
        <f t="shared" si="2"/>
        <v>33</v>
      </c>
      <c r="F65" s="21"/>
    </row>
    <row r="66" spans="1:6" x14ac:dyDescent="0.3">
      <c r="A66" s="1" t="s">
        <v>118</v>
      </c>
      <c r="B66" s="6">
        <v>27</v>
      </c>
      <c r="C66" s="6"/>
      <c r="D66" s="6"/>
      <c r="E66">
        <f t="shared" si="2"/>
        <v>27</v>
      </c>
      <c r="F66" s="21"/>
    </row>
    <row r="67" spans="1:6" x14ac:dyDescent="0.3">
      <c r="A67" s="1" t="s">
        <v>119</v>
      </c>
      <c r="B67" s="6">
        <v>25</v>
      </c>
      <c r="C67" s="6"/>
      <c r="D67" s="6"/>
      <c r="E67">
        <f t="shared" si="2"/>
        <v>25</v>
      </c>
      <c r="F67" s="21"/>
    </row>
    <row r="68" spans="1:6" x14ac:dyDescent="0.3">
      <c r="A68" s="1" t="s">
        <v>120</v>
      </c>
      <c r="B68" s="6">
        <v>23</v>
      </c>
      <c r="C68" s="6"/>
      <c r="D68" s="6"/>
      <c r="E68">
        <f t="shared" si="2"/>
        <v>23</v>
      </c>
      <c r="F68" s="21"/>
    </row>
    <row r="69" spans="1:6" x14ac:dyDescent="0.3">
      <c r="A69" s="1" t="s">
        <v>121</v>
      </c>
      <c r="B69" s="6">
        <v>22</v>
      </c>
      <c r="C69" s="6"/>
      <c r="D69" s="6"/>
      <c r="E69">
        <f t="shared" si="2"/>
        <v>22</v>
      </c>
      <c r="F69" s="21"/>
    </row>
    <row r="70" spans="1:6" x14ac:dyDescent="0.3">
      <c r="A70" s="1" t="s">
        <v>122</v>
      </c>
      <c r="B70" s="6">
        <v>20</v>
      </c>
      <c r="C70" s="6"/>
      <c r="D70" s="6"/>
      <c r="E70">
        <f t="shared" si="2"/>
        <v>20</v>
      </c>
      <c r="F70" s="21"/>
    </row>
    <row r="71" spans="1:6" x14ac:dyDescent="0.3">
      <c r="A71" s="1" t="s">
        <v>123</v>
      </c>
      <c r="B71" s="6">
        <v>19</v>
      </c>
      <c r="C71" s="6"/>
      <c r="D71" s="6"/>
      <c r="E71">
        <f t="shared" si="2"/>
        <v>19</v>
      </c>
      <c r="F71" s="21"/>
    </row>
    <row r="72" spans="1:6" x14ac:dyDescent="0.3">
      <c r="A72" s="1" t="s">
        <v>124</v>
      </c>
      <c r="B72" s="6">
        <v>18</v>
      </c>
      <c r="C72" s="6"/>
      <c r="D72" s="6"/>
      <c r="E72">
        <f t="shared" si="2"/>
        <v>18</v>
      </c>
      <c r="F72" s="21"/>
    </row>
    <row r="73" spans="1:6" x14ac:dyDescent="0.3">
      <c r="A73" s="1" t="s">
        <v>125</v>
      </c>
      <c r="B73" s="6">
        <v>16</v>
      </c>
      <c r="C73" s="6"/>
      <c r="D73" s="6"/>
      <c r="E73">
        <f t="shared" si="2"/>
        <v>16</v>
      </c>
      <c r="F73" s="21"/>
    </row>
    <row r="74" spans="1:6" x14ac:dyDescent="0.3">
      <c r="A74" s="1" t="s">
        <v>126</v>
      </c>
      <c r="B74" s="6">
        <v>15</v>
      </c>
      <c r="C74" s="6"/>
      <c r="D74" s="6"/>
      <c r="E74">
        <f t="shared" si="2"/>
        <v>15</v>
      </c>
      <c r="F74" s="21"/>
    </row>
    <row r="75" spans="1:6" x14ac:dyDescent="0.3">
      <c r="A75" s="1" t="s">
        <v>127</v>
      </c>
      <c r="B75" s="6">
        <v>14</v>
      </c>
      <c r="C75" s="6"/>
      <c r="D75" s="6"/>
      <c r="E75">
        <f t="shared" si="2"/>
        <v>14</v>
      </c>
      <c r="F75" s="21"/>
    </row>
    <row r="76" spans="1:6" x14ac:dyDescent="0.3">
      <c r="A76" s="1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3">
      <c r="A77" s="1">
        <f>'ECK 5'!A77</f>
        <v>0</v>
      </c>
      <c r="B77" s="6"/>
      <c r="C77" s="6"/>
      <c r="D77" s="6"/>
      <c r="E77">
        <f t="shared" ref="E77:E120" si="3">SUM(B77:D77)</f>
        <v>0</v>
      </c>
      <c r="F77" s="21"/>
    </row>
    <row r="78" spans="1:6" x14ac:dyDescent="0.3">
      <c r="A78" s="1">
        <f>'ECK 5'!A78</f>
        <v>0</v>
      </c>
      <c r="B78" s="6"/>
      <c r="C78" s="6"/>
      <c r="D78" s="6"/>
      <c r="E78">
        <f t="shared" si="3"/>
        <v>0</v>
      </c>
      <c r="F78" s="21"/>
    </row>
    <row r="79" spans="1:6" x14ac:dyDescent="0.3">
      <c r="A79" s="1">
        <f>'ECK 5'!A79</f>
        <v>0</v>
      </c>
      <c r="B79" s="6"/>
      <c r="C79" s="6"/>
      <c r="D79" s="6"/>
      <c r="E79">
        <f t="shared" si="3"/>
        <v>0</v>
      </c>
      <c r="F79" s="21"/>
    </row>
    <row r="80" spans="1:6" x14ac:dyDescent="0.3">
      <c r="A80" s="1">
        <f>'ECK 5'!A80</f>
        <v>0</v>
      </c>
      <c r="B80" s="6"/>
      <c r="C80" s="6"/>
      <c r="D80" s="6"/>
      <c r="E80">
        <f t="shared" si="3"/>
        <v>0</v>
      </c>
      <c r="F80" s="21"/>
    </row>
    <row r="81" spans="1:6" x14ac:dyDescent="0.3">
      <c r="A81" s="1">
        <f>'ECK 5'!A81</f>
        <v>0</v>
      </c>
      <c r="B81" s="6"/>
      <c r="C81" s="6"/>
      <c r="D81" s="6"/>
      <c r="E81">
        <f t="shared" si="3"/>
        <v>0</v>
      </c>
      <c r="F81" s="21"/>
    </row>
    <row r="82" spans="1:6" x14ac:dyDescent="0.3">
      <c r="A82" s="1">
        <f>'ECK 5'!A82</f>
        <v>0</v>
      </c>
      <c r="B82" s="6"/>
      <c r="C82" s="6"/>
      <c r="D82" s="6"/>
      <c r="E82">
        <f t="shared" si="3"/>
        <v>0</v>
      </c>
      <c r="F82" s="21"/>
    </row>
    <row r="83" spans="1:6" x14ac:dyDescent="0.3">
      <c r="A83" s="1">
        <f>'ECK 5'!A83</f>
        <v>0</v>
      </c>
      <c r="B83" s="6"/>
      <c r="C83" s="6"/>
      <c r="D83" s="6"/>
      <c r="E83">
        <f t="shared" si="3"/>
        <v>0</v>
      </c>
      <c r="F83" s="21"/>
    </row>
    <row r="84" spans="1:6" x14ac:dyDescent="0.3">
      <c r="A84" s="1">
        <f>'ECK 5'!A84</f>
        <v>0</v>
      </c>
      <c r="B84" s="6"/>
      <c r="C84" s="6"/>
      <c r="D84" s="6"/>
      <c r="E84">
        <f t="shared" si="3"/>
        <v>0</v>
      </c>
      <c r="F84" s="21"/>
    </row>
    <row r="85" spans="1:6" x14ac:dyDescent="0.3">
      <c r="A85" s="1">
        <f>'ECK 5'!A85</f>
        <v>0</v>
      </c>
      <c r="B85" s="6"/>
      <c r="C85" s="6"/>
      <c r="D85" s="6"/>
      <c r="E85">
        <f t="shared" si="3"/>
        <v>0</v>
      </c>
      <c r="F85" s="21"/>
    </row>
    <row r="86" spans="1:6" x14ac:dyDescent="0.3">
      <c r="A86" s="1">
        <f>'ECK 5'!A86</f>
        <v>0</v>
      </c>
      <c r="B86" s="6"/>
      <c r="C86" s="6"/>
      <c r="D86" s="6"/>
      <c r="E86">
        <f t="shared" si="3"/>
        <v>0</v>
      </c>
      <c r="F86" s="21"/>
    </row>
    <row r="87" spans="1:6" x14ac:dyDescent="0.3">
      <c r="A87" s="1">
        <f>'ECK 5'!A87</f>
        <v>0</v>
      </c>
      <c r="B87" s="6"/>
      <c r="C87" s="6"/>
      <c r="D87" s="6"/>
      <c r="E87">
        <f t="shared" si="3"/>
        <v>0</v>
      </c>
      <c r="F87" s="21"/>
    </row>
    <row r="88" spans="1:6" x14ac:dyDescent="0.3">
      <c r="A88" s="1">
        <f>'ECK 5'!A88</f>
        <v>0</v>
      </c>
      <c r="B88" s="6"/>
      <c r="C88" s="6"/>
      <c r="D88" s="6"/>
      <c r="E88">
        <f t="shared" si="3"/>
        <v>0</v>
      </c>
      <c r="F88" s="21"/>
    </row>
    <row r="89" spans="1:6" x14ac:dyDescent="0.3">
      <c r="A89" s="1">
        <f>'ECK 5'!A89</f>
        <v>0</v>
      </c>
      <c r="B89" s="6"/>
      <c r="C89" s="6"/>
      <c r="D89" s="6"/>
      <c r="E89">
        <f t="shared" si="3"/>
        <v>0</v>
      </c>
      <c r="F89" s="21"/>
    </row>
    <row r="90" spans="1:6" x14ac:dyDescent="0.3">
      <c r="A90" s="1">
        <f>'ECK 5'!A90</f>
        <v>0</v>
      </c>
      <c r="B90" s="6"/>
      <c r="C90" s="6"/>
      <c r="D90" s="6"/>
      <c r="E90">
        <f t="shared" si="3"/>
        <v>0</v>
      </c>
      <c r="F90" s="21"/>
    </row>
    <row r="91" spans="1:6" x14ac:dyDescent="0.3">
      <c r="A91" s="1">
        <f>'ECK 5'!A91</f>
        <v>0</v>
      </c>
      <c r="B91" s="6"/>
      <c r="C91" s="6"/>
      <c r="D91" s="6"/>
      <c r="E91">
        <f t="shared" si="3"/>
        <v>0</v>
      </c>
      <c r="F91" s="21"/>
    </row>
    <row r="92" spans="1:6" x14ac:dyDescent="0.3">
      <c r="A92" s="1">
        <f>'ECK 5'!A92</f>
        <v>0</v>
      </c>
      <c r="B92" s="6"/>
      <c r="C92" s="6"/>
      <c r="D92" s="6"/>
      <c r="E92">
        <f t="shared" si="3"/>
        <v>0</v>
      </c>
      <c r="F92" s="21"/>
    </row>
    <row r="93" spans="1:6" x14ac:dyDescent="0.3">
      <c r="A93" s="1">
        <f>'ECK 5'!A93</f>
        <v>0</v>
      </c>
      <c r="B93" s="6"/>
      <c r="C93" s="6"/>
      <c r="D93" s="6"/>
      <c r="E93">
        <f t="shared" si="3"/>
        <v>0</v>
      </c>
      <c r="F93" s="21"/>
    </row>
    <row r="94" spans="1:6" x14ac:dyDescent="0.3">
      <c r="A94" s="1">
        <f>'ECK 5'!A94</f>
        <v>0</v>
      </c>
      <c r="B94" s="6"/>
      <c r="C94" s="6"/>
      <c r="D94" s="6"/>
      <c r="E94">
        <f t="shared" si="3"/>
        <v>0</v>
      </c>
      <c r="F94" s="21"/>
    </row>
    <row r="95" spans="1:6" x14ac:dyDescent="0.3">
      <c r="A95" s="1">
        <f>'ECK 5'!A95</f>
        <v>0</v>
      </c>
      <c r="B95" s="6"/>
      <c r="C95" s="6"/>
      <c r="D95" s="6"/>
      <c r="E95">
        <f t="shared" si="3"/>
        <v>0</v>
      </c>
      <c r="F95" s="21"/>
    </row>
    <row r="96" spans="1:6" x14ac:dyDescent="0.3">
      <c r="A96" s="1">
        <f>'ECK 5'!A96</f>
        <v>0</v>
      </c>
      <c r="B96" s="6"/>
      <c r="C96" s="6"/>
      <c r="D96" s="6"/>
      <c r="E96">
        <f t="shared" si="3"/>
        <v>0</v>
      </c>
      <c r="F96" s="21"/>
    </row>
    <row r="97" spans="1:6" x14ac:dyDescent="0.3">
      <c r="A97" s="1">
        <f>'ECK 5'!A97</f>
        <v>0</v>
      </c>
      <c r="B97" s="6"/>
      <c r="C97" s="6"/>
      <c r="D97" s="6"/>
      <c r="E97">
        <f t="shared" si="3"/>
        <v>0</v>
      </c>
      <c r="F97" s="21"/>
    </row>
    <row r="98" spans="1:6" x14ac:dyDescent="0.3">
      <c r="A98" s="1">
        <f>'ECK 5'!A98</f>
        <v>0</v>
      </c>
      <c r="B98" s="6"/>
      <c r="C98" s="6"/>
      <c r="D98" s="6"/>
      <c r="E98">
        <f t="shared" si="3"/>
        <v>0</v>
      </c>
      <c r="F98" s="21"/>
    </row>
    <row r="99" spans="1:6" x14ac:dyDescent="0.3">
      <c r="A99" s="1">
        <f>'ECK 5'!A99</f>
        <v>0</v>
      </c>
      <c r="B99" s="6"/>
      <c r="C99" s="6"/>
      <c r="D99" s="6"/>
      <c r="E99">
        <f t="shared" si="3"/>
        <v>0</v>
      </c>
      <c r="F99" s="21"/>
    </row>
    <row r="100" spans="1:6" x14ac:dyDescent="0.3">
      <c r="A100" s="1">
        <f>'ECK 5'!A100</f>
        <v>0</v>
      </c>
      <c r="B100" s="6"/>
      <c r="C100" s="6"/>
      <c r="D100" s="6"/>
      <c r="E100">
        <f t="shared" si="3"/>
        <v>0</v>
      </c>
      <c r="F100" s="21"/>
    </row>
    <row r="101" spans="1:6" x14ac:dyDescent="0.3">
      <c r="A101" s="1">
        <f>'ECK 5'!A101</f>
        <v>0</v>
      </c>
      <c r="B101" s="6"/>
      <c r="C101" s="6"/>
      <c r="D101" s="6"/>
      <c r="E101">
        <f t="shared" si="3"/>
        <v>0</v>
      </c>
    </row>
    <row r="102" spans="1:6" x14ac:dyDescent="0.3">
      <c r="A102" s="1">
        <f>'ECK 5'!A102</f>
        <v>0</v>
      </c>
      <c r="B102" s="6"/>
      <c r="C102" s="6"/>
      <c r="D102" s="6"/>
      <c r="E102">
        <f t="shared" si="3"/>
        <v>0</v>
      </c>
    </row>
    <row r="103" spans="1:6" x14ac:dyDescent="0.3">
      <c r="A103" s="1">
        <f>'ECK 5'!A103</f>
        <v>0</v>
      </c>
      <c r="B103" s="6"/>
      <c r="C103" s="6"/>
      <c r="D103" s="6"/>
      <c r="E103">
        <f t="shared" si="3"/>
        <v>0</v>
      </c>
    </row>
    <row r="104" spans="1:6" x14ac:dyDescent="0.3">
      <c r="A104" s="1">
        <f>'ECK 5'!A104</f>
        <v>0</v>
      </c>
      <c r="B104" s="6"/>
      <c r="C104" s="6"/>
      <c r="D104" s="6"/>
      <c r="E104">
        <f t="shared" si="3"/>
        <v>0</v>
      </c>
    </row>
    <row r="105" spans="1:6" x14ac:dyDescent="0.3">
      <c r="A105" s="1">
        <f>'ECK 5'!A105</f>
        <v>0</v>
      </c>
      <c r="B105" s="6"/>
      <c r="C105" s="6"/>
      <c r="D105" s="6"/>
      <c r="E105">
        <f t="shared" si="3"/>
        <v>0</v>
      </c>
    </row>
    <row r="106" spans="1:6" x14ac:dyDescent="0.3">
      <c r="A106" s="1">
        <f>'ECK 5'!A106</f>
        <v>0</v>
      </c>
      <c r="B106" s="6"/>
      <c r="C106" s="6"/>
      <c r="D106" s="6"/>
      <c r="E106">
        <f t="shared" si="3"/>
        <v>0</v>
      </c>
    </row>
    <row r="107" spans="1:6" x14ac:dyDescent="0.3">
      <c r="A107" s="1">
        <f>'ECK 5'!A107</f>
        <v>0</v>
      </c>
      <c r="B107" s="6"/>
      <c r="C107" s="6"/>
      <c r="D107" s="6"/>
      <c r="E107">
        <f t="shared" si="3"/>
        <v>0</v>
      </c>
    </row>
    <row r="108" spans="1:6" x14ac:dyDescent="0.3">
      <c r="A108" s="1">
        <f>'ECK 5'!A108</f>
        <v>0</v>
      </c>
      <c r="B108" s="6"/>
      <c r="C108" s="6"/>
      <c r="D108" s="6"/>
      <c r="E108">
        <f t="shared" si="3"/>
        <v>0</v>
      </c>
    </row>
    <row r="109" spans="1:6" x14ac:dyDescent="0.3">
      <c r="A109" s="1">
        <f>'ECK 5'!A109</f>
        <v>0</v>
      </c>
      <c r="B109" s="6"/>
      <c r="C109" s="6"/>
      <c r="D109" s="6"/>
      <c r="E109">
        <f t="shared" si="3"/>
        <v>0</v>
      </c>
    </row>
    <row r="110" spans="1:6" x14ac:dyDescent="0.3">
      <c r="A110" s="1">
        <f>'ECK 5'!A110</f>
        <v>0</v>
      </c>
      <c r="B110" s="6"/>
      <c r="C110" s="6"/>
      <c r="D110" s="6"/>
      <c r="E110">
        <f t="shared" si="3"/>
        <v>0</v>
      </c>
    </row>
    <row r="111" spans="1:6" x14ac:dyDescent="0.3">
      <c r="A111" s="1">
        <f>'ECK 5'!A111</f>
        <v>0</v>
      </c>
      <c r="B111" s="6"/>
      <c r="C111" s="6"/>
      <c r="D111" s="6"/>
      <c r="E111">
        <f t="shared" si="3"/>
        <v>0</v>
      </c>
    </row>
    <row r="112" spans="1:6" x14ac:dyDescent="0.3">
      <c r="A112" s="1">
        <f>'ECK 5'!A112</f>
        <v>0</v>
      </c>
      <c r="B112" s="6"/>
      <c r="C112" s="6"/>
      <c r="D112" s="6"/>
      <c r="E112">
        <f t="shared" si="3"/>
        <v>0</v>
      </c>
    </row>
    <row r="113" spans="1:5" x14ac:dyDescent="0.3">
      <c r="A113" s="1">
        <f>'ECK 5'!A113</f>
        <v>0</v>
      </c>
      <c r="B113" s="6"/>
      <c r="C113" s="6"/>
      <c r="D113" s="6"/>
      <c r="E113">
        <f t="shared" si="3"/>
        <v>0</v>
      </c>
    </row>
    <row r="114" spans="1:5" x14ac:dyDescent="0.3">
      <c r="A114" s="1">
        <f>'ECK 5'!A114</f>
        <v>0</v>
      </c>
      <c r="B114" s="6"/>
      <c r="C114" s="6"/>
      <c r="D114" s="6"/>
      <c r="E114">
        <f t="shared" si="3"/>
        <v>0</v>
      </c>
    </row>
    <row r="115" spans="1:5" x14ac:dyDescent="0.3">
      <c r="A115" s="1">
        <f>'ECK 5'!A115</f>
        <v>0</v>
      </c>
      <c r="B115" s="6"/>
      <c r="C115" s="6"/>
      <c r="D115" s="6"/>
      <c r="E115">
        <f t="shared" si="3"/>
        <v>0</v>
      </c>
    </row>
    <row r="116" spans="1:5" x14ac:dyDescent="0.3">
      <c r="A116" s="1">
        <f>'ECK 5'!A116</f>
        <v>0</v>
      </c>
      <c r="B116" s="6"/>
      <c r="C116" s="6"/>
      <c r="D116" s="6"/>
      <c r="E116">
        <f t="shared" si="3"/>
        <v>0</v>
      </c>
    </row>
    <row r="117" spans="1:5" x14ac:dyDescent="0.3">
      <c r="A117" s="1">
        <f>'ECK 5'!A117</f>
        <v>0</v>
      </c>
      <c r="B117" s="6"/>
      <c r="C117" s="6"/>
      <c r="D117" s="6"/>
      <c r="E117">
        <f t="shared" si="3"/>
        <v>0</v>
      </c>
    </row>
    <row r="118" spans="1:5" x14ac:dyDescent="0.3">
      <c r="A118" s="1">
        <f>'ECK 5'!A118</f>
        <v>0</v>
      </c>
      <c r="B118" s="6"/>
      <c r="C118" s="6"/>
      <c r="D118" s="6"/>
      <c r="E118">
        <f t="shared" si="3"/>
        <v>0</v>
      </c>
    </row>
    <row r="119" spans="1:5" x14ac:dyDescent="0.3">
      <c r="A119" s="1">
        <f>'ECK 5'!A119</f>
        <v>0</v>
      </c>
      <c r="B119" s="6"/>
      <c r="C119" s="6"/>
      <c r="D119" s="6"/>
      <c r="E119">
        <f t="shared" si="3"/>
        <v>0</v>
      </c>
    </row>
    <row r="120" spans="1:5" x14ac:dyDescent="0.3">
      <c r="A120" s="1">
        <f>'ECK 5'!A120</f>
        <v>0</v>
      </c>
      <c r="B120" s="6"/>
      <c r="C120" s="6"/>
      <c r="D120" s="6"/>
      <c r="E120">
        <f t="shared" si="3"/>
        <v>0</v>
      </c>
    </row>
    <row r="121" spans="1:5" x14ac:dyDescent="0.3">
      <c r="A121" s="8" t="s">
        <v>1</v>
      </c>
    </row>
    <row r="122" spans="1:5" x14ac:dyDescent="0.3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99" workbookViewId="0">
      <selection activeCell="A94" sqref="A94:E120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x14ac:dyDescent="0.3">
      <c r="B1" s="23" t="s">
        <v>49</v>
      </c>
      <c r="C1" s="27">
        <v>42624</v>
      </c>
    </row>
    <row r="2" spans="1:5" s="23" customFormat="1" x14ac:dyDescent="0.3">
      <c r="B2" s="47" t="s">
        <v>61</v>
      </c>
      <c r="C2" s="47"/>
      <c r="D2" s="47"/>
    </row>
    <row r="3" spans="1:5" s="23" customFormat="1" x14ac:dyDescent="0.3">
      <c r="B3" s="46" t="s">
        <v>65</v>
      </c>
      <c r="C3" s="46"/>
      <c r="D3" s="46"/>
    </row>
    <row r="4" spans="1:5" x14ac:dyDescent="0.3">
      <c r="A4" s="10" t="s">
        <v>22</v>
      </c>
      <c r="B4" s="15" t="s">
        <v>47</v>
      </c>
      <c r="C4" s="15" t="s">
        <v>48</v>
      </c>
      <c r="D4" s="15" t="s">
        <v>45</v>
      </c>
      <c r="E4" s="23" t="s">
        <v>70</v>
      </c>
    </row>
    <row r="5" spans="1:5" x14ac:dyDescent="0.3">
      <c r="A5" s="22" t="s">
        <v>23</v>
      </c>
      <c r="B5" s="4"/>
      <c r="C5" s="4"/>
      <c r="D5" s="4"/>
      <c r="E5">
        <f>SUM(B5:D5)</f>
        <v>0</v>
      </c>
    </row>
    <row r="6" spans="1:5" x14ac:dyDescent="0.3">
      <c r="A6" s="19" t="s">
        <v>69</v>
      </c>
      <c r="B6" s="4">
        <v>33</v>
      </c>
      <c r="C6" s="4">
        <v>1</v>
      </c>
      <c r="D6" s="4"/>
      <c r="E6">
        <f t="shared" ref="E6:E60" si="0">SUM(B6:D6)</f>
        <v>34</v>
      </c>
    </row>
    <row r="7" spans="1:5" x14ac:dyDescent="0.3">
      <c r="A7" s="19" t="s">
        <v>24</v>
      </c>
      <c r="B7" s="4"/>
      <c r="C7" s="4"/>
      <c r="D7" s="4"/>
      <c r="E7">
        <f t="shared" si="0"/>
        <v>0</v>
      </c>
    </row>
    <row r="8" spans="1:5" x14ac:dyDescent="0.3">
      <c r="A8" s="19" t="s">
        <v>25</v>
      </c>
      <c r="B8" s="4"/>
      <c r="C8" s="4"/>
      <c r="D8" s="4"/>
      <c r="E8">
        <f t="shared" si="0"/>
        <v>0</v>
      </c>
    </row>
    <row r="9" spans="1:5" x14ac:dyDescent="0.3">
      <c r="A9" s="19" t="s">
        <v>26</v>
      </c>
      <c r="B9" s="4"/>
      <c r="C9" s="4"/>
      <c r="D9" s="4"/>
      <c r="E9">
        <f t="shared" si="0"/>
        <v>0</v>
      </c>
    </row>
    <row r="10" spans="1:5" x14ac:dyDescent="0.3">
      <c r="A10" s="19" t="s">
        <v>27</v>
      </c>
      <c r="B10" s="4">
        <v>10</v>
      </c>
      <c r="C10" s="4"/>
      <c r="D10" s="4"/>
      <c r="E10">
        <f t="shared" si="0"/>
        <v>10</v>
      </c>
    </row>
    <row r="11" spans="1:5" x14ac:dyDescent="0.3">
      <c r="A11" s="19" t="s">
        <v>106</v>
      </c>
      <c r="B11" s="4"/>
      <c r="C11" s="4"/>
      <c r="D11" s="4"/>
      <c r="E11">
        <f t="shared" si="0"/>
        <v>0</v>
      </c>
    </row>
    <row r="12" spans="1:5" x14ac:dyDescent="0.3">
      <c r="A12" s="19" t="s">
        <v>28</v>
      </c>
      <c r="B12" s="4">
        <v>29</v>
      </c>
      <c r="C12" s="4"/>
      <c r="D12" s="4"/>
      <c r="E12">
        <f t="shared" si="0"/>
        <v>29</v>
      </c>
    </row>
    <row r="13" spans="1:5" x14ac:dyDescent="0.3">
      <c r="A13" s="19" t="s">
        <v>68</v>
      </c>
      <c r="B13" s="4"/>
      <c r="C13" s="4"/>
      <c r="D13" s="4"/>
      <c r="E13">
        <f t="shared" si="0"/>
        <v>0</v>
      </c>
    </row>
    <row r="14" spans="1:5" x14ac:dyDescent="0.3">
      <c r="A14" s="19" t="s">
        <v>29</v>
      </c>
      <c r="B14" s="4"/>
      <c r="C14" s="4"/>
      <c r="D14" s="4"/>
      <c r="E14">
        <f t="shared" si="0"/>
        <v>0</v>
      </c>
    </row>
    <row r="15" spans="1:5" x14ac:dyDescent="0.3">
      <c r="A15" s="19" t="s">
        <v>30</v>
      </c>
      <c r="B15" s="4"/>
      <c r="C15" s="4"/>
      <c r="D15" s="4"/>
      <c r="E15">
        <f t="shared" si="0"/>
        <v>0</v>
      </c>
    </row>
    <row r="16" spans="1:5" x14ac:dyDescent="0.3">
      <c r="A16" s="19" t="s">
        <v>92</v>
      </c>
      <c r="B16" s="4">
        <v>28</v>
      </c>
      <c r="C16" s="4"/>
      <c r="D16" s="4"/>
      <c r="E16">
        <f t="shared" si="0"/>
        <v>28</v>
      </c>
    </row>
    <row r="17" spans="1:5" x14ac:dyDescent="0.3">
      <c r="A17" s="19" t="s">
        <v>31</v>
      </c>
      <c r="B17" s="4"/>
      <c r="C17" s="4"/>
      <c r="D17" s="4"/>
      <c r="E17">
        <f t="shared" si="0"/>
        <v>0</v>
      </c>
    </row>
    <row r="18" spans="1:5" x14ac:dyDescent="0.3">
      <c r="A18" s="19" t="s">
        <v>32</v>
      </c>
      <c r="B18" s="4"/>
      <c r="C18" s="4"/>
      <c r="D18" s="4"/>
      <c r="E18">
        <f t="shared" si="0"/>
        <v>0</v>
      </c>
    </row>
    <row r="19" spans="1:5" x14ac:dyDescent="0.3">
      <c r="A19" s="19" t="s">
        <v>33</v>
      </c>
      <c r="B19" s="4">
        <v>24</v>
      </c>
      <c r="C19" s="4"/>
      <c r="D19" s="4"/>
      <c r="E19">
        <f t="shared" si="0"/>
        <v>24</v>
      </c>
    </row>
    <row r="20" spans="1:5" x14ac:dyDescent="0.3">
      <c r="A20" s="19" t="s">
        <v>34</v>
      </c>
      <c r="B20" s="4"/>
      <c r="C20" s="4"/>
      <c r="D20" s="4"/>
      <c r="E20">
        <f t="shared" si="0"/>
        <v>0</v>
      </c>
    </row>
    <row r="21" spans="1:5" x14ac:dyDescent="0.3">
      <c r="A21" s="1" t="s">
        <v>35</v>
      </c>
      <c r="B21" s="4">
        <v>35</v>
      </c>
      <c r="C21" s="4"/>
      <c r="D21" s="4">
        <v>1</v>
      </c>
      <c r="E21">
        <f t="shared" si="0"/>
        <v>36</v>
      </c>
    </row>
    <row r="22" spans="1:5" x14ac:dyDescent="0.3">
      <c r="A22" s="1" t="s">
        <v>36</v>
      </c>
      <c r="B22" s="4"/>
      <c r="C22" s="4"/>
      <c r="D22" s="4"/>
      <c r="E22">
        <f t="shared" si="0"/>
        <v>0</v>
      </c>
    </row>
    <row r="23" spans="1:5" x14ac:dyDescent="0.3">
      <c r="A23" s="1" t="str">
        <f>'ECK 6'!A23</f>
        <v>STAR WARS TEAM</v>
      </c>
      <c r="B23" s="4">
        <v>11</v>
      </c>
      <c r="C23" s="4"/>
      <c r="D23" s="4"/>
      <c r="E23">
        <f t="shared" si="0"/>
        <v>11</v>
      </c>
    </row>
    <row r="24" spans="1:5" x14ac:dyDescent="0.3">
      <c r="A24" s="1" t="str">
        <f>'ECK 6'!A24</f>
        <v>SRP COMPETITION</v>
      </c>
      <c r="B24" s="4"/>
      <c r="C24" s="4"/>
      <c r="D24" s="4"/>
      <c r="E24">
        <f t="shared" si="0"/>
        <v>0</v>
      </c>
    </row>
    <row r="25" spans="1:5" x14ac:dyDescent="0.3">
      <c r="A25" s="1" t="str">
        <f>'ECK 6'!A25</f>
        <v>KSRACING</v>
      </c>
      <c r="B25" s="4"/>
      <c r="C25" s="4"/>
      <c r="D25" s="4"/>
      <c r="E25">
        <f t="shared" si="0"/>
        <v>0</v>
      </c>
    </row>
    <row r="26" spans="1:5" x14ac:dyDescent="0.3">
      <c r="A26" s="1" t="str">
        <f>'ECK 6'!A26</f>
        <v>BP KART CONCEPT</v>
      </c>
      <c r="B26" s="4"/>
      <c r="C26" s="4"/>
      <c r="D26" s="4"/>
      <c r="E26">
        <f t="shared" si="0"/>
        <v>0</v>
      </c>
    </row>
    <row r="27" spans="1:5" x14ac:dyDescent="0.3">
      <c r="A27" s="1" t="str">
        <f>'ECK 6'!A27</f>
        <v>JUS DE FREE</v>
      </c>
      <c r="B27" s="4"/>
      <c r="C27" s="4"/>
      <c r="D27" s="4"/>
      <c r="E27">
        <f t="shared" si="0"/>
        <v>0</v>
      </c>
    </row>
    <row r="28" spans="1:5" x14ac:dyDescent="0.3">
      <c r="A28" s="1" t="str">
        <f>'ECK 6'!A28</f>
        <v>LES COURANTS D' AIR 2</v>
      </c>
      <c r="B28" s="4"/>
      <c r="C28" s="4"/>
      <c r="D28" s="4"/>
      <c r="E28">
        <f t="shared" si="0"/>
        <v>0</v>
      </c>
    </row>
    <row r="29" spans="1:5" x14ac:dyDescent="0.3">
      <c r="A29" s="1" t="str">
        <f>'ECK 6'!A29</f>
        <v>MESSIER SPORT</v>
      </c>
      <c r="B29" s="4"/>
      <c r="C29" s="4"/>
      <c r="D29" s="4"/>
      <c r="E29">
        <f t="shared" si="0"/>
        <v>0</v>
      </c>
    </row>
    <row r="30" spans="1:5" x14ac:dyDescent="0.3">
      <c r="A30" s="1" t="str">
        <f>'ECK 6'!A30</f>
        <v>MAC BOYS</v>
      </c>
      <c r="B30" s="4">
        <v>23</v>
      </c>
      <c r="C30" s="4"/>
      <c r="D30" s="4"/>
      <c r="E30">
        <f t="shared" si="0"/>
        <v>23</v>
      </c>
    </row>
    <row r="31" spans="1:5" x14ac:dyDescent="0.3">
      <c r="A31" s="1" t="str">
        <f>'ECK 6'!A31</f>
        <v>MAC BEER</v>
      </c>
      <c r="B31" s="4"/>
      <c r="C31" s="4"/>
      <c r="D31" s="4"/>
      <c r="E31">
        <f t="shared" si="0"/>
        <v>0</v>
      </c>
    </row>
    <row r="32" spans="1:5" x14ac:dyDescent="0.3">
      <c r="A32" s="1" t="str">
        <f>'ECK 6'!A32</f>
        <v>MAC BOYS KIDS</v>
      </c>
      <c r="B32" s="4"/>
      <c r="C32" s="4"/>
      <c r="D32" s="4"/>
      <c r="E32">
        <f t="shared" si="0"/>
        <v>0</v>
      </c>
    </row>
    <row r="33" spans="1:5" x14ac:dyDescent="0.3">
      <c r="A33" s="1" t="str">
        <f>'ECK 6'!A33</f>
        <v>KART &amp; DIEM</v>
      </c>
      <c r="B33" s="4">
        <v>14</v>
      </c>
      <c r="C33" s="4"/>
      <c r="D33" s="4"/>
      <c r="E33">
        <f t="shared" si="0"/>
        <v>14</v>
      </c>
    </row>
    <row r="34" spans="1:5" x14ac:dyDescent="0.3">
      <c r="A34" s="1" t="str">
        <f>'ECK 6'!A34</f>
        <v>KART ' IMPRO</v>
      </c>
      <c r="B34" s="4"/>
      <c r="C34" s="4"/>
      <c r="D34" s="4"/>
      <c r="E34">
        <f t="shared" si="0"/>
        <v>0</v>
      </c>
    </row>
    <row r="35" spans="1:5" x14ac:dyDescent="0.3">
      <c r="A35" s="1" t="str">
        <f>'ECK 6'!A35</f>
        <v>ASMS OUISTI TEAM</v>
      </c>
      <c r="B35" s="4"/>
      <c r="C35" s="4"/>
      <c r="D35" s="4"/>
      <c r="E35">
        <f t="shared" si="0"/>
        <v>0</v>
      </c>
    </row>
    <row r="36" spans="1:5" x14ac:dyDescent="0.3">
      <c r="A36" s="1" t="str">
        <f>'ECK 6'!A36</f>
        <v>UD PETILLANTS</v>
      </c>
      <c r="B36" s="4"/>
      <c r="C36" s="4"/>
      <c r="D36" s="4"/>
      <c r="E36">
        <f t="shared" si="0"/>
        <v>0</v>
      </c>
    </row>
    <row r="37" spans="1:5" x14ac:dyDescent="0.3">
      <c r="A37" s="1" t="str">
        <f>'ECK 6'!A37</f>
        <v>KP RACER</v>
      </c>
      <c r="B37" s="4"/>
      <c r="C37" s="4"/>
      <c r="D37" s="4"/>
      <c r="E37">
        <f t="shared" si="0"/>
        <v>0</v>
      </c>
    </row>
    <row r="38" spans="1:5" x14ac:dyDescent="0.3">
      <c r="A38" s="1" t="str">
        <f>'ECK 6'!A38</f>
        <v>JD KART 63B</v>
      </c>
      <c r="B38" s="4"/>
      <c r="C38" s="4"/>
      <c r="D38" s="4"/>
      <c r="E38">
        <f t="shared" si="0"/>
        <v>0</v>
      </c>
    </row>
    <row r="39" spans="1:5" x14ac:dyDescent="0.3">
      <c r="A39" s="1" t="str">
        <f>'ECK 6'!A39</f>
        <v>FEEL EUROPE</v>
      </c>
      <c r="B39" s="4"/>
      <c r="C39" s="4"/>
      <c r="D39" s="4"/>
      <c r="E39">
        <f t="shared" si="0"/>
        <v>0</v>
      </c>
    </row>
    <row r="40" spans="1:5" x14ac:dyDescent="0.3">
      <c r="A40" s="1" t="str">
        <f>'ECK 6'!A40</f>
        <v>JD KART 63A</v>
      </c>
      <c r="B40" s="4"/>
      <c r="C40" s="4"/>
      <c r="D40" s="4"/>
      <c r="E40">
        <f t="shared" si="0"/>
        <v>0</v>
      </c>
    </row>
    <row r="41" spans="1:5" x14ac:dyDescent="0.3">
      <c r="A41" s="1" t="str">
        <f>'ECK 6'!A41</f>
        <v>SRP COMPETITION 2</v>
      </c>
      <c r="B41" s="4"/>
      <c r="C41" s="4"/>
      <c r="D41" s="4"/>
      <c r="E41">
        <f t="shared" si="0"/>
        <v>0</v>
      </c>
    </row>
    <row r="42" spans="1:5" x14ac:dyDescent="0.3">
      <c r="A42" s="1" t="str">
        <f>'ECK 6'!A42</f>
        <v>UNISTARS</v>
      </c>
      <c r="B42" s="4"/>
      <c r="C42" s="4"/>
      <c r="D42" s="4"/>
      <c r="E42">
        <f t="shared" si="0"/>
        <v>0</v>
      </c>
    </row>
    <row r="43" spans="1:5" x14ac:dyDescent="0.3">
      <c r="A43" s="1" t="str">
        <f>'ECK 6'!A43</f>
        <v>WYGO RACING</v>
      </c>
      <c r="B43" s="4"/>
      <c r="C43" s="4"/>
      <c r="D43" s="4"/>
      <c r="E43">
        <f t="shared" si="0"/>
        <v>0</v>
      </c>
    </row>
    <row r="44" spans="1:5" x14ac:dyDescent="0.3">
      <c r="A44" s="1" t="str">
        <f>'ECK 6'!A44</f>
        <v>M RACING</v>
      </c>
      <c r="B44" s="4"/>
      <c r="C44" s="4"/>
      <c r="D44" s="4"/>
      <c r="E44">
        <f t="shared" si="0"/>
        <v>0</v>
      </c>
    </row>
    <row r="45" spans="1:5" x14ac:dyDescent="0.3">
      <c r="A45" s="1" t="str">
        <f>'ECK 6'!A45</f>
        <v>KART'IMPRO</v>
      </c>
      <c r="B45" s="4"/>
      <c r="C45" s="4"/>
      <c r="D45" s="4"/>
      <c r="E45">
        <f t="shared" si="0"/>
        <v>0</v>
      </c>
    </row>
    <row r="46" spans="1:5" x14ac:dyDescent="0.3">
      <c r="A46" s="1" t="str">
        <f>'ECK 6'!A46</f>
        <v>SUNSET RACING</v>
      </c>
      <c r="B46" s="4"/>
      <c r="C46" s="4"/>
      <c r="D46" s="4"/>
      <c r="E46">
        <f t="shared" si="0"/>
        <v>0</v>
      </c>
    </row>
    <row r="47" spans="1:5" x14ac:dyDescent="0.3">
      <c r="A47" s="1" t="str">
        <f>'ECK 6'!A47</f>
        <v>COLIN TEAM</v>
      </c>
      <c r="B47" s="4"/>
      <c r="C47" s="4"/>
      <c r="D47" s="4"/>
      <c r="E47">
        <f t="shared" si="0"/>
        <v>0</v>
      </c>
    </row>
    <row r="48" spans="1:5" x14ac:dyDescent="0.3">
      <c r="A48" s="1" t="str">
        <f>'ECK 6'!A48</f>
        <v>CLUB AUTO PASSION</v>
      </c>
      <c r="B48" s="4"/>
      <c r="C48" s="4"/>
      <c r="D48" s="4"/>
      <c r="E48">
        <f t="shared" si="0"/>
        <v>0</v>
      </c>
    </row>
    <row r="49" spans="1:5" x14ac:dyDescent="0.3">
      <c r="A49" s="1" t="str">
        <f>'ECK 6'!A49</f>
        <v>JD KART 63C</v>
      </c>
      <c r="B49" s="4"/>
      <c r="C49" s="4"/>
      <c r="D49" s="4"/>
      <c r="E49">
        <f t="shared" si="0"/>
        <v>0</v>
      </c>
    </row>
    <row r="50" spans="1:5" x14ac:dyDescent="0.3">
      <c r="A50" s="1" t="str">
        <f>'ECK 6'!A50</f>
        <v>PLP RACING TEAM</v>
      </c>
      <c r="B50" s="4"/>
      <c r="C50" s="4"/>
      <c r="D50" s="4"/>
      <c r="E50">
        <f t="shared" si="0"/>
        <v>0</v>
      </c>
    </row>
    <row r="51" spans="1:5" x14ac:dyDescent="0.3">
      <c r="A51" s="1" t="str">
        <f>'ECK 6'!A51</f>
        <v>ARIES KART 1</v>
      </c>
      <c r="B51" s="4"/>
      <c r="C51" s="4"/>
      <c r="D51" s="4"/>
      <c r="E51">
        <f t="shared" si="0"/>
        <v>0</v>
      </c>
    </row>
    <row r="52" spans="1:5" x14ac:dyDescent="0.3">
      <c r="A52" s="1" t="str">
        <f>'ECK 6'!A52</f>
        <v>LES GORDINIS</v>
      </c>
      <c r="B52" s="4"/>
      <c r="C52" s="4"/>
      <c r="D52" s="4"/>
      <c r="E52">
        <f t="shared" si="0"/>
        <v>0</v>
      </c>
    </row>
    <row r="53" spans="1:5" x14ac:dyDescent="0.3">
      <c r="A53" s="1" t="str">
        <f>'ECK 6'!A53</f>
        <v>ARIES KART 3</v>
      </c>
      <c r="B53" s="4"/>
      <c r="C53" s="4"/>
      <c r="D53" s="4"/>
      <c r="E53">
        <f t="shared" si="0"/>
        <v>0</v>
      </c>
    </row>
    <row r="54" spans="1:5" x14ac:dyDescent="0.3">
      <c r="A54" s="1" t="str">
        <f>'ECK 6'!A54</f>
        <v>PLP DKR</v>
      </c>
      <c r="B54" s="4"/>
      <c r="C54" s="4"/>
      <c r="D54" s="4"/>
      <c r="E54">
        <f t="shared" si="0"/>
        <v>0</v>
      </c>
    </row>
    <row r="55" spans="1:5" x14ac:dyDescent="0.3">
      <c r="A55" s="1" t="str">
        <f>'ECK 6'!A55</f>
        <v>ARIES KART 4</v>
      </c>
      <c r="B55" s="4"/>
      <c r="C55" s="4"/>
      <c r="D55" s="4"/>
      <c r="E55">
        <f t="shared" si="0"/>
        <v>0</v>
      </c>
    </row>
    <row r="56" spans="1:5" x14ac:dyDescent="0.3">
      <c r="A56" s="1" t="str">
        <f>'ECK 6'!A56</f>
        <v>ARIES KART 2</v>
      </c>
      <c r="B56" s="4"/>
      <c r="C56" s="4"/>
      <c r="D56" s="4"/>
      <c r="E56">
        <f t="shared" si="0"/>
        <v>0</v>
      </c>
    </row>
    <row r="57" spans="1:5" x14ac:dyDescent="0.3">
      <c r="A57" s="1" t="str">
        <f>'ECK 6'!A57</f>
        <v>ARIES KART 5</v>
      </c>
      <c r="B57" s="4"/>
      <c r="C57" s="4"/>
      <c r="D57" s="4"/>
      <c r="E57">
        <f t="shared" ref="E57" si="1">SUM(B57:D57)</f>
        <v>0</v>
      </c>
    </row>
    <row r="58" spans="1:5" x14ac:dyDescent="0.3">
      <c r="A58" s="1" t="str">
        <f>'ECK 6'!A58</f>
        <v>JAUSSAUD EVENTS</v>
      </c>
      <c r="B58" s="4">
        <v>30</v>
      </c>
      <c r="C58" s="4"/>
      <c r="D58" s="4"/>
      <c r="E58">
        <f t="shared" si="0"/>
        <v>30</v>
      </c>
    </row>
    <row r="59" spans="1:5" x14ac:dyDescent="0.3">
      <c r="A59" s="1" t="str">
        <f>'ECK 6'!A59</f>
        <v>ASCAN TEAM 2</v>
      </c>
      <c r="B59" s="4"/>
      <c r="C59" s="4"/>
      <c r="D59" s="4"/>
      <c r="E59">
        <f t="shared" si="0"/>
        <v>0</v>
      </c>
    </row>
    <row r="60" spans="1:5" x14ac:dyDescent="0.3">
      <c r="A60" s="1" t="str">
        <f>'ECK 6'!A60</f>
        <v xml:space="preserve">ASCAN TEAM </v>
      </c>
      <c r="B60" s="4"/>
      <c r="C60" s="4"/>
      <c r="D60" s="4"/>
      <c r="E60">
        <f t="shared" si="0"/>
        <v>0</v>
      </c>
    </row>
    <row r="61" spans="1:5" x14ac:dyDescent="0.3">
      <c r="A61" s="1" t="str">
        <f>'ECK 6'!A61</f>
        <v>MAC BOYS UTAH</v>
      </c>
      <c r="B61" s="4"/>
      <c r="C61" s="4"/>
      <c r="D61" s="4"/>
      <c r="E61">
        <f t="shared" ref="E61:E94" si="2">SUM(B61:D61)</f>
        <v>0</v>
      </c>
    </row>
    <row r="62" spans="1:5" x14ac:dyDescent="0.3">
      <c r="A62" s="1" t="str">
        <f>'ECK 6'!A62</f>
        <v>TTE</v>
      </c>
      <c r="B62" s="4">
        <v>5</v>
      </c>
      <c r="C62" s="4"/>
      <c r="D62" s="4"/>
      <c r="E62">
        <f t="shared" si="2"/>
        <v>5</v>
      </c>
    </row>
    <row r="63" spans="1:5" x14ac:dyDescent="0.3">
      <c r="A63" s="1" t="str">
        <f>'ECK 6'!A63</f>
        <v>MAC GIRLS UTAH</v>
      </c>
      <c r="B63" s="4"/>
      <c r="C63" s="4"/>
      <c r="D63" s="4"/>
      <c r="E63">
        <f t="shared" si="2"/>
        <v>0</v>
      </c>
    </row>
    <row r="64" spans="1:5" x14ac:dyDescent="0.3">
      <c r="A64" s="1" t="str">
        <f>'ECK 6'!A64</f>
        <v>ET KARTET VOUS</v>
      </c>
      <c r="B64" s="4"/>
      <c r="C64" s="4"/>
      <c r="D64" s="4"/>
      <c r="E64">
        <f t="shared" si="2"/>
        <v>0</v>
      </c>
    </row>
    <row r="65" spans="1:5" x14ac:dyDescent="0.3">
      <c r="A65" s="1" t="str">
        <f>'ECK 6'!A65</f>
        <v>LNS COMPETITION</v>
      </c>
      <c r="B65" s="4"/>
      <c r="C65" s="4"/>
      <c r="D65" s="4"/>
      <c r="E65">
        <f t="shared" si="2"/>
        <v>0</v>
      </c>
    </row>
    <row r="66" spans="1:5" x14ac:dyDescent="0.3">
      <c r="A66" s="1" t="str">
        <f>'ECK 6'!A66</f>
        <v>MAD DOG RACING</v>
      </c>
      <c r="B66" s="4"/>
      <c r="C66" s="4"/>
      <c r="D66" s="4"/>
      <c r="E66">
        <f t="shared" si="2"/>
        <v>0</v>
      </c>
    </row>
    <row r="67" spans="1:5" x14ac:dyDescent="0.3">
      <c r="A67" s="1" t="str">
        <f>'ECK 6'!A67</f>
        <v>PIF PAF</v>
      </c>
      <c r="B67" s="4"/>
      <c r="C67" s="4"/>
      <c r="D67" s="4"/>
      <c r="E67">
        <f t="shared" si="2"/>
        <v>0</v>
      </c>
    </row>
    <row r="68" spans="1:5" x14ac:dyDescent="0.3">
      <c r="A68" s="1" t="str">
        <f>'ECK 6'!A68</f>
        <v>XMEN</v>
      </c>
      <c r="B68" s="4"/>
      <c r="C68" s="4"/>
      <c r="D68" s="4"/>
      <c r="E68">
        <f t="shared" si="2"/>
        <v>0</v>
      </c>
    </row>
    <row r="69" spans="1:5" x14ac:dyDescent="0.3">
      <c r="A69" s="1" t="str">
        <f>'ECK 6'!A69</f>
        <v>BG RACING</v>
      </c>
      <c r="B69" s="4">
        <v>9</v>
      </c>
      <c r="C69" s="4"/>
      <c r="D69" s="4"/>
      <c r="E69">
        <f t="shared" si="2"/>
        <v>9</v>
      </c>
    </row>
    <row r="70" spans="1:5" x14ac:dyDescent="0.3">
      <c r="A70" s="1" t="str">
        <f>'ECK 6'!A70</f>
        <v>LES DERNIERS</v>
      </c>
      <c r="B70" s="4"/>
      <c r="C70" s="4"/>
      <c r="D70" s="4"/>
      <c r="E70">
        <f t="shared" si="2"/>
        <v>0</v>
      </c>
    </row>
    <row r="71" spans="1:5" x14ac:dyDescent="0.3">
      <c r="A71" s="1" t="str">
        <f>'ECK 6'!A71</f>
        <v>RED LAMA</v>
      </c>
      <c r="B71" s="4"/>
      <c r="C71" s="4"/>
      <c r="D71" s="4"/>
      <c r="E71">
        <f t="shared" si="2"/>
        <v>0</v>
      </c>
    </row>
    <row r="72" spans="1:5" x14ac:dyDescent="0.3">
      <c r="A72" s="1" t="str">
        <f>'ECK 6'!A72</f>
        <v>C2D2</v>
      </c>
      <c r="B72" s="4"/>
      <c r="C72" s="4"/>
      <c r="D72" s="4"/>
      <c r="E72">
        <f t="shared" si="2"/>
        <v>0</v>
      </c>
    </row>
    <row r="73" spans="1:5" x14ac:dyDescent="0.3">
      <c r="A73" s="1" t="str">
        <f>'ECK 6'!A73</f>
        <v>BLONDIKART</v>
      </c>
      <c r="B73" s="4"/>
      <c r="C73" s="4"/>
      <c r="D73" s="4"/>
      <c r="E73">
        <f t="shared" si="2"/>
        <v>0</v>
      </c>
    </row>
    <row r="74" spans="1:5" x14ac:dyDescent="0.3">
      <c r="A74" s="1" t="str">
        <f>'ECK 6'!A74</f>
        <v>GUY HOQUET</v>
      </c>
      <c r="B74" s="4"/>
      <c r="C74" s="4"/>
      <c r="D74" s="4"/>
      <c r="E74">
        <f t="shared" si="2"/>
        <v>0</v>
      </c>
    </row>
    <row r="75" spans="1:5" x14ac:dyDescent="0.3">
      <c r="A75" s="1" t="str">
        <f>'ECK 6'!A75</f>
        <v>JAMAIKART</v>
      </c>
      <c r="B75" s="4"/>
      <c r="C75" s="4"/>
      <c r="D75" s="4"/>
      <c r="E75">
        <f t="shared" si="2"/>
        <v>0</v>
      </c>
    </row>
    <row r="76" spans="1:5" x14ac:dyDescent="0.3">
      <c r="A76" s="1" t="s">
        <v>128</v>
      </c>
      <c r="B76" s="4">
        <v>31</v>
      </c>
      <c r="C76" s="4"/>
      <c r="D76" s="4"/>
      <c r="E76">
        <f t="shared" si="2"/>
        <v>31</v>
      </c>
    </row>
    <row r="77" spans="1:5" x14ac:dyDescent="0.3">
      <c r="A77" s="1" t="s">
        <v>129</v>
      </c>
      <c r="B77" s="4">
        <v>27</v>
      </c>
      <c r="C77" s="4"/>
      <c r="D77" s="4"/>
      <c r="E77">
        <f t="shared" si="2"/>
        <v>27</v>
      </c>
    </row>
    <row r="78" spans="1:5" x14ac:dyDescent="0.3">
      <c r="A78" s="1" t="s">
        <v>130</v>
      </c>
      <c r="B78" s="4">
        <v>26</v>
      </c>
      <c r="C78" s="4"/>
      <c r="D78" s="4"/>
      <c r="E78">
        <f t="shared" si="2"/>
        <v>26</v>
      </c>
    </row>
    <row r="79" spans="1:5" x14ac:dyDescent="0.3">
      <c r="A79" s="1" t="s">
        <v>131</v>
      </c>
      <c r="B79" s="4">
        <v>25</v>
      </c>
      <c r="C79" s="4"/>
      <c r="D79" s="4"/>
      <c r="E79">
        <f t="shared" si="2"/>
        <v>25</v>
      </c>
    </row>
    <row r="80" spans="1:5" x14ac:dyDescent="0.3">
      <c r="A80" s="1" t="s">
        <v>132</v>
      </c>
      <c r="B80" s="4">
        <v>22</v>
      </c>
      <c r="C80" s="4"/>
      <c r="D80" s="4"/>
      <c r="E80">
        <f t="shared" si="2"/>
        <v>22</v>
      </c>
    </row>
    <row r="81" spans="1:5" x14ac:dyDescent="0.3">
      <c r="A81" s="1" t="s">
        <v>133</v>
      </c>
      <c r="B81" s="4">
        <v>21</v>
      </c>
      <c r="C81" s="4"/>
      <c r="D81" s="4"/>
      <c r="E81">
        <f t="shared" si="2"/>
        <v>21</v>
      </c>
    </row>
    <row r="82" spans="1:5" x14ac:dyDescent="0.3">
      <c r="A82" s="1" t="s">
        <v>134</v>
      </c>
      <c r="B82" s="4">
        <v>20</v>
      </c>
      <c r="C82" s="4"/>
      <c r="D82" s="4"/>
      <c r="E82">
        <f t="shared" si="2"/>
        <v>20</v>
      </c>
    </row>
    <row r="83" spans="1:5" x14ac:dyDescent="0.3">
      <c r="A83" s="1" t="s">
        <v>135</v>
      </c>
      <c r="B83" s="4">
        <v>19</v>
      </c>
      <c r="C83" s="4"/>
      <c r="D83" s="4"/>
      <c r="E83">
        <f t="shared" si="2"/>
        <v>19</v>
      </c>
    </row>
    <row r="84" spans="1:5" x14ac:dyDescent="0.3">
      <c r="A84" s="1" t="s">
        <v>136</v>
      </c>
      <c r="B84" s="4">
        <v>18</v>
      </c>
      <c r="C84" s="4"/>
      <c r="D84" s="4"/>
      <c r="E84">
        <f t="shared" si="2"/>
        <v>18</v>
      </c>
    </row>
    <row r="85" spans="1:5" x14ac:dyDescent="0.3">
      <c r="A85" s="1" t="s">
        <v>137</v>
      </c>
      <c r="B85" s="4">
        <v>17</v>
      </c>
      <c r="C85" s="4"/>
      <c r="D85" s="4"/>
      <c r="E85">
        <f t="shared" si="2"/>
        <v>17</v>
      </c>
    </row>
    <row r="86" spans="1:5" x14ac:dyDescent="0.3">
      <c r="A86" s="1" t="s">
        <v>138</v>
      </c>
      <c r="B86" s="4">
        <v>16</v>
      </c>
      <c r="C86" s="4"/>
      <c r="D86" s="4"/>
      <c r="E86">
        <f t="shared" si="2"/>
        <v>16</v>
      </c>
    </row>
    <row r="87" spans="1:5" x14ac:dyDescent="0.3">
      <c r="A87" s="1" t="s">
        <v>139</v>
      </c>
      <c r="B87" s="4">
        <v>15</v>
      </c>
      <c r="C87" s="4"/>
      <c r="D87" s="4"/>
      <c r="E87">
        <f t="shared" si="2"/>
        <v>15</v>
      </c>
    </row>
    <row r="88" spans="1:5" x14ac:dyDescent="0.3">
      <c r="A88" s="1" t="s">
        <v>140</v>
      </c>
      <c r="B88" s="4">
        <v>13</v>
      </c>
      <c r="C88" s="4"/>
      <c r="D88" s="4"/>
      <c r="E88">
        <f t="shared" si="2"/>
        <v>13</v>
      </c>
    </row>
    <row r="89" spans="1:5" x14ac:dyDescent="0.3">
      <c r="A89" s="1" t="s">
        <v>141</v>
      </c>
      <c r="B89" s="4">
        <v>12</v>
      </c>
      <c r="C89" s="4"/>
      <c r="D89" s="4"/>
      <c r="E89">
        <f t="shared" si="2"/>
        <v>12</v>
      </c>
    </row>
    <row r="90" spans="1:5" x14ac:dyDescent="0.3">
      <c r="A90" s="1" t="s">
        <v>142</v>
      </c>
      <c r="B90" s="4">
        <v>8</v>
      </c>
      <c r="C90" s="4"/>
      <c r="D90" s="4"/>
      <c r="E90">
        <f t="shared" si="2"/>
        <v>8</v>
      </c>
    </row>
    <row r="91" spans="1:5" x14ac:dyDescent="0.3">
      <c r="A91" s="1" t="s">
        <v>143</v>
      </c>
      <c r="B91" s="4">
        <v>7</v>
      </c>
      <c r="C91" s="4"/>
      <c r="D91" s="4"/>
      <c r="E91">
        <f t="shared" si="2"/>
        <v>7</v>
      </c>
    </row>
    <row r="92" spans="1:5" x14ac:dyDescent="0.3">
      <c r="A92" s="1" t="s">
        <v>144</v>
      </c>
      <c r="B92" s="4">
        <v>6</v>
      </c>
      <c r="C92" s="4"/>
      <c r="D92" s="4"/>
      <c r="E92">
        <f t="shared" si="2"/>
        <v>6</v>
      </c>
    </row>
    <row r="93" spans="1:5" x14ac:dyDescent="0.3">
      <c r="A93" s="1" t="s">
        <v>145</v>
      </c>
      <c r="B93" s="4">
        <v>4</v>
      </c>
      <c r="C93" s="4"/>
      <c r="D93" s="4"/>
      <c r="E93">
        <f t="shared" si="2"/>
        <v>4</v>
      </c>
    </row>
    <row r="94" spans="1:5" x14ac:dyDescent="0.3">
      <c r="A94" s="1">
        <f>'ECK 6'!A94</f>
        <v>0</v>
      </c>
      <c r="B94" s="4"/>
      <c r="C94" s="4"/>
      <c r="D94" s="4"/>
      <c r="E94">
        <f t="shared" si="2"/>
        <v>0</v>
      </c>
    </row>
    <row r="95" spans="1:5" x14ac:dyDescent="0.3">
      <c r="A95" s="1">
        <f>'ECK 6'!A95</f>
        <v>0</v>
      </c>
      <c r="B95" s="4"/>
      <c r="C95" s="4"/>
      <c r="D95" s="4"/>
      <c r="E95">
        <f t="shared" ref="E95:E120" si="3">SUM(B95:D95)</f>
        <v>0</v>
      </c>
    </row>
    <row r="96" spans="1:5" x14ac:dyDescent="0.3">
      <c r="A96" s="1">
        <f>'ECK 6'!A96</f>
        <v>0</v>
      </c>
      <c r="B96" s="4"/>
      <c r="C96" s="4"/>
      <c r="D96" s="4"/>
      <c r="E96">
        <f t="shared" si="3"/>
        <v>0</v>
      </c>
    </row>
    <row r="97" spans="1:5" x14ac:dyDescent="0.3">
      <c r="A97" s="1">
        <f>'ECK 6'!A97</f>
        <v>0</v>
      </c>
      <c r="B97" s="4"/>
      <c r="C97" s="4"/>
      <c r="D97" s="4"/>
      <c r="E97">
        <f t="shared" si="3"/>
        <v>0</v>
      </c>
    </row>
    <row r="98" spans="1:5" x14ac:dyDescent="0.3">
      <c r="A98" s="1">
        <f>'ECK 6'!A98</f>
        <v>0</v>
      </c>
      <c r="B98" s="4"/>
      <c r="C98" s="4"/>
      <c r="D98" s="4"/>
      <c r="E98">
        <f t="shared" si="3"/>
        <v>0</v>
      </c>
    </row>
    <row r="99" spans="1:5" x14ac:dyDescent="0.3">
      <c r="A99" s="1">
        <f>'ECK 6'!A99</f>
        <v>0</v>
      </c>
      <c r="B99" s="4"/>
      <c r="C99" s="4"/>
      <c r="D99" s="4"/>
      <c r="E99">
        <f t="shared" si="3"/>
        <v>0</v>
      </c>
    </row>
    <row r="100" spans="1:5" x14ac:dyDescent="0.3">
      <c r="A100" s="1">
        <f>'ECK 6'!A100</f>
        <v>0</v>
      </c>
      <c r="B100" s="4"/>
      <c r="C100" s="4"/>
      <c r="D100" s="4"/>
      <c r="E100">
        <f t="shared" si="3"/>
        <v>0</v>
      </c>
    </row>
    <row r="101" spans="1:5" x14ac:dyDescent="0.3">
      <c r="A101" s="1">
        <f>'ECK 6'!A101</f>
        <v>0</v>
      </c>
      <c r="B101" s="4"/>
      <c r="C101" s="4"/>
      <c r="D101" s="4"/>
      <c r="E101">
        <f t="shared" si="3"/>
        <v>0</v>
      </c>
    </row>
    <row r="102" spans="1:5" x14ac:dyDescent="0.3">
      <c r="A102" s="1">
        <f>'ECK 6'!A102</f>
        <v>0</v>
      </c>
      <c r="B102" s="4"/>
      <c r="C102" s="4"/>
      <c r="D102" s="4"/>
      <c r="E102">
        <f t="shared" si="3"/>
        <v>0</v>
      </c>
    </row>
    <row r="103" spans="1:5" x14ac:dyDescent="0.3">
      <c r="A103" s="1">
        <f>'ECK 6'!A103</f>
        <v>0</v>
      </c>
      <c r="B103" s="4"/>
      <c r="C103" s="4"/>
      <c r="D103" s="4"/>
      <c r="E103">
        <f t="shared" si="3"/>
        <v>0</v>
      </c>
    </row>
    <row r="104" spans="1:5" x14ac:dyDescent="0.3">
      <c r="A104" s="1">
        <f>'ECK 6'!A104</f>
        <v>0</v>
      </c>
      <c r="B104" s="4"/>
      <c r="C104" s="4"/>
      <c r="D104" s="4"/>
      <c r="E104">
        <f t="shared" si="3"/>
        <v>0</v>
      </c>
    </row>
    <row r="105" spans="1:5" x14ac:dyDescent="0.3">
      <c r="A105" s="1">
        <f>'ECK 6'!A105</f>
        <v>0</v>
      </c>
      <c r="B105" s="4"/>
      <c r="C105" s="4"/>
      <c r="D105" s="4"/>
      <c r="E105">
        <f t="shared" si="3"/>
        <v>0</v>
      </c>
    </row>
    <row r="106" spans="1:5" x14ac:dyDescent="0.3">
      <c r="A106" s="1">
        <f>'ECK 6'!A106</f>
        <v>0</v>
      </c>
      <c r="B106" s="4"/>
      <c r="C106" s="4"/>
      <c r="D106" s="4"/>
      <c r="E106">
        <f t="shared" si="3"/>
        <v>0</v>
      </c>
    </row>
    <row r="107" spans="1:5" x14ac:dyDescent="0.3">
      <c r="A107" s="1">
        <f>'ECK 6'!A107</f>
        <v>0</v>
      </c>
      <c r="B107" s="4"/>
      <c r="C107" s="4"/>
      <c r="D107" s="4"/>
      <c r="E107">
        <f t="shared" si="3"/>
        <v>0</v>
      </c>
    </row>
    <row r="108" spans="1:5" x14ac:dyDescent="0.3">
      <c r="A108" s="1">
        <f>'ECK 6'!A108</f>
        <v>0</v>
      </c>
      <c r="B108" s="4"/>
      <c r="C108" s="4"/>
      <c r="D108" s="4"/>
      <c r="E108">
        <f t="shared" si="3"/>
        <v>0</v>
      </c>
    </row>
    <row r="109" spans="1:5" x14ac:dyDescent="0.3">
      <c r="A109" s="1">
        <f>'ECK 6'!A109</f>
        <v>0</v>
      </c>
      <c r="B109" s="4"/>
      <c r="C109" s="4"/>
      <c r="D109" s="4"/>
      <c r="E109">
        <f t="shared" si="3"/>
        <v>0</v>
      </c>
    </row>
    <row r="110" spans="1:5" x14ac:dyDescent="0.3">
      <c r="A110" s="1">
        <f>'ECK 6'!A110</f>
        <v>0</v>
      </c>
      <c r="B110" s="4"/>
      <c r="C110" s="4"/>
      <c r="D110" s="4"/>
      <c r="E110">
        <f t="shared" si="3"/>
        <v>0</v>
      </c>
    </row>
    <row r="111" spans="1:5" x14ac:dyDescent="0.3">
      <c r="A111" s="1">
        <f>'ECK 6'!A111</f>
        <v>0</v>
      </c>
      <c r="B111" s="4"/>
      <c r="C111" s="4"/>
      <c r="D111" s="4"/>
      <c r="E111">
        <f t="shared" si="3"/>
        <v>0</v>
      </c>
    </row>
    <row r="112" spans="1:5" x14ac:dyDescent="0.3">
      <c r="A112" s="1">
        <f>'ECK 6'!A112</f>
        <v>0</v>
      </c>
      <c r="B112" s="4"/>
      <c r="C112" s="4"/>
      <c r="D112" s="4"/>
      <c r="E112">
        <f t="shared" si="3"/>
        <v>0</v>
      </c>
    </row>
    <row r="113" spans="1:5" x14ac:dyDescent="0.3">
      <c r="A113" s="1">
        <f>'ECK 6'!A113</f>
        <v>0</v>
      </c>
      <c r="B113" s="4"/>
      <c r="C113" s="4"/>
      <c r="D113" s="4"/>
      <c r="E113">
        <f t="shared" si="3"/>
        <v>0</v>
      </c>
    </row>
    <row r="114" spans="1:5" x14ac:dyDescent="0.3">
      <c r="A114" s="1">
        <f>'ECK 6'!A114</f>
        <v>0</v>
      </c>
      <c r="B114" s="4"/>
      <c r="C114" s="4"/>
      <c r="D114" s="4"/>
      <c r="E114">
        <f t="shared" si="3"/>
        <v>0</v>
      </c>
    </row>
    <row r="115" spans="1:5" x14ac:dyDescent="0.3">
      <c r="A115" s="1">
        <f>'ECK 6'!A115</f>
        <v>0</v>
      </c>
      <c r="B115" s="4"/>
      <c r="C115" s="4"/>
      <c r="D115" s="4"/>
      <c r="E115">
        <f t="shared" si="3"/>
        <v>0</v>
      </c>
    </row>
    <row r="116" spans="1:5" x14ac:dyDescent="0.3">
      <c r="A116" s="1">
        <f>'ECK 6'!A116</f>
        <v>0</v>
      </c>
      <c r="B116" s="4"/>
      <c r="C116" s="4"/>
      <c r="D116" s="4"/>
      <c r="E116">
        <f t="shared" si="3"/>
        <v>0</v>
      </c>
    </row>
    <row r="117" spans="1:5" x14ac:dyDescent="0.3">
      <c r="A117" s="1">
        <f>'ECK 6'!A117</f>
        <v>0</v>
      </c>
      <c r="B117" s="4"/>
      <c r="C117" s="4"/>
      <c r="D117" s="4"/>
      <c r="E117">
        <f t="shared" si="3"/>
        <v>0</v>
      </c>
    </row>
    <row r="118" spans="1:5" x14ac:dyDescent="0.3">
      <c r="A118" s="1">
        <f>'ECK 6'!A118</f>
        <v>0</v>
      </c>
      <c r="B118" s="4"/>
      <c r="C118" s="4"/>
      <c r="D118" s="4"/>
      <c r="E118">
        <f t="shared" si="3"/>
        <v>0</v>
      </c>
    </row>
    <row r="119" spans="1:5" x14ac:dyDescent="0.3">
      <c r="A119" s="1">
        <f>'ECK 6'!A119</f>
        <v>0</v>
      </c>
      <c r="B119" s="4"/>
      <c r="C119" s="4"/>
      <c r="D119" s="4"/>
      <c r="E119">
        <f t="shared" si="3"/>
        <v>0</v>
      </c>
    </row>
    <row r="120" spans="1:5" x14ac:dyDescent="0.3">
      <c r="A120" s="1">
        <f>'ECK 6'!A120</f>
        <v>0</v>
      </c>
      <c r="B120" s="4"/>
      <c r="C120" s="4"/>
      <c r="D120" s="4"/>
      <c r="E120">
        <f t="shared" si="3"/>
        <v>0</v>
      </c>
    </row>
    <row r="121" spans="1:5" x14ac:dyDescent="0.3">
      <c r="A121" s="8" t="s">
        <v>1</v>
      </c>
    </row>
    <row r="122" spans="1:5" x14ac:dyDescent="0.3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CLASSEMENT EKC 2016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 Cumul</vt:lpstr>
      <vt:lpstr>ECK 9 M1</vt:lpstr>
      <vt:lpstr>ECK 9 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2016-10-11T16:00:12Z</cp:lastPrinted>
  <dcterms:created xsi:type="dcterms:W3CDTF">2015-11-10T13:54:00Z</dcterms:created>
  <dcterms:modified xsi:type="dcterms:W3CDTF">2016-11-02T19:52:50Z</dcterms:modified>
</cp:coreProperties>
</file>